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9600" yWindow="-15" windowWidth="9645" windowHeight="9120" tabRatio="459"/>
  </bookViews>
  <sheets>
    <sheet name="실적(영상처리)" sheetId="223" r:id="rId1"/>
  </sheets>
  <calcPr calcId="162913"/>
</workbook>
</file>

<file path=xl/calcChain.xml><?xml version="1.0" encoding="utf-8"?>
<calcChain xmlns="http://schemas.openxmlformats.org/spreadsheetml/2006/main">
  <c r="L17" i="223" l="1"/>
  <c r="L18" i="223"/>
  <c r="L19" i="223"/>
  <c r="L20" i="223"/>
  <c r="L16" i="223"/>
  <c r="K4" i="223"/>
  <c r="K3" i="223"/>
  <c r="K20" i="223"/>
  <c r="K19" i="223"/>
  <c r="L5" i="223"/>
  <c r="J5" i="223"/>
  <c r="I5" i="223"/>
  <c r="K18" i="223"/>
  <c r="K17" i="223"/>
  <c r="K16" i="223"/>
  <c r="E5" i="223"/>
  <c r="K5" i="223" l="1"/>
</calcChain>
</file>

<file path=xl/sharedStrings.xml><?xml version="1.0" encoding="utf-8"?>
<sst xmlns="http://schemas.openxmlformats.org/spreadsheetml/2006/main" count="69" uniqueCount="44">
  <si>
    <t>용역명</t>
    <phoneticPr fontId="2" type="noConversion"/>
  </si>
  <si>
    <t>해당업종비율</t>
    <phoneticPr fontId="2" type="noConversion"/>
  </si>
  <si>
    <t>지리정보과</t>
    <phoneticPr fontId="2" type="noConversion"/>
  </si>
  <si>
    <t xml:space="preserve"> ★ 실적(영상처리업)</t>
    <phoneticPr fontId="2" type="noConversion"/>
  </si>
  <si>
    <t>업체명</t>
    <phoneticPr fontId="2" type="noConversion"/>
  </si>
  <si>
    <t>참여업종</t>
    <phoneticPr fontId="2" type="noConversion"/>
  </si>
  <si>
    <t>사업부서</t>
    <phoneticPr fontId="2" type="noConversion"/>
  </si>
  <si>
    <t>용역명</t>
    <phoneticPr fontId="2" type="noConversion"/>
  </si>
  <si>
    <t>사업량</t>
    <phoneticPr fontId="2" type="noConversion"/>
  </si>
  <si>
    <t>용역수행기간</t>
    <phoneticPr fontId="2" type="noConversion"/>
  </si>
  <si>
    <t>계약금액(천원)</t>
    <phoneticPr fontId="2" type="noConversion"/>
  </si>
  <si>
    <t>해당업종(천원)</t>
    <phoneticPr fontId="2" type="noConversion"/>
  </si>
  <si>
    <t>해당업종비율</t>
    <phoneticPr fontId="2" type="noConversion"/>
  </si>
  <si>
    <t>영상처리업</t>
    <phoneticPr fontId="23" type="noConversion"/>
  </si>
  <si>
    <t>2019.07.11~2019.12.16</t>
    <phoneticPr fontId="23" type="noConversion"/>
  </si>
  <si>
    <t xml:space="preserve">19년도 정사영상 제작(전남권역) 및 전국 정사영상 통합 구축 </t>
    <phoneticPr fontId="23" type="noConversion"/>
  </si>
  <si>
    <t>7,886k㎡</t>
    <phoneticPr fontId="23" type="noConversion"/>
  </si>
  <si>
    <t>지리정보과</t>
    <phoneticPr fontId="23" type="noConversion"/>
  </si>
  <si>
    <t>소계</t>
    <phoneticPr fontId="2" type="noConversion"/>
  </si>
  <si>
    <t>&lt; 추가 예시 &gt;</t>
    <phoneticPr fontId="23" type="noConversion"/>
  </si>
  <si>
    <t>업체</t>
    <phoneticPr fontId="2" type="noConversion"/>
  </si>
  <si>
    <t>해당업종금액(천원)</t>
    <phoneticPr fontId="2" type="noConversion"/>
  </si>
  <si>
    <t>해당업종_분담금액(천원)</t>
    <phoneticPr fontId="2" type="noConversion"/>
  </si>
  <si>
    <t>해당업종_분담비율(건)</t>
    <phoneticPr fontId="2" type="noConversion"/>
  </si>
  <si>
    <t>A업체</t>
    <phoneticPr fontId="23" type="noConversion"/>
  </si>
  <si>
    <t>영상처리업</t>
    <phoneticPr fontId="2" type="noConversion"/>
  </si>
  <si>
    <t>B업체</t>
    <phoneticPr fontId="23" type="noConversion"/>
  </si>
  <si>
    <t>C업체</t>
    <phoneticPr fontId="23" type="noConversion"/>
  </si>
  <si>
    <t>A업체</t>
    <phoneticPr fontId="23" type="noConversion"/>
  </si>
  <si>
    <t>해당업종_분담금액(천원)</t>
    <phoneticPr fontId="2" type="noConversion"/>
  </si>
  <si>
    <t>해당업종_분담비율(건)</t>
    <phoneticPr fontId="2" type="noConversion"/>
  </si>
  <si>
    <t>2019년 시계열 정사영상 제작사업</t>
    <phoneticPr fontId="23" type="noConversion"/>
  </si>
  <si>
    <t>수치지도제작업</t>
    <phoneticPr fontId="23" type="noConversion"/>
  </si>
  <si>
    <t>A업체</t>
    <phoneticPr fontId="2" type="noConversion"/>
  </si>
  <si>
    <t>A</t>
    <phoneticPr fontId="23" type="noConversion"/>
  </si>
  <si>
    <t>A</t>
    <phoneticPr fontId="23" type="noConversion"/>
  </si>
  <si>
    <t>항공촬영업</t>
    <phoneticPr fontId="2" type="noConversion"/>
  </si>
  <si>
    <t>지리정보과</t>
    <phoneticPr fontId="23" type="noConversion"/>
  </si>
  <si>
    <t xml:space="preserve">20년도 정사영상 제작(전남권역) 및 전국 정사영상 통합 구축 </t>
    <phoneticPr fontId="23" type="noConversion"/>
  </si>
  <si>
    <t>2020.06.14~2021.04.17</t>
    <phoneticPr fontId="23" type="noConversion"/>
  </si>
  <si>
    <t>ㅇㅇ</t>
    <phoneticPr fontId="23" type="noConversion"/>
  </si>
  <si>
    <t>ㅇㅇ</t>
    <phoneticPr fontId="23" type="noConversion"/>
  </si>
  <si>
    <t>최근 5년간 기본측량실적 금액</t>
    <phoneticPr fontId="2" type="noConversion"/>
  </si>
  <si>
    <t>최근 5년간 기본측량실적 건수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</si>
</sst>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176" formatCode="0.00_ "/>
    <numFmt numFmtId="177" formatCode="_(* #,##0_);_(* \(#,##0\);_(* &quot;-&quot;_);_(@_)"/>
    <numFmt numFmtId="178" formatCode="_(* #,##0.00_);_(* \(#,##0.00\);_(* &quot;-&quot;??_);_(@_)"/>
    <numFmt numFmtId="179" formatCode="#,##0_);[Red]\(#,##0\)"/>
    <numFmt numFmtId="180" formatCode="_-* #,##0.00_-;\-* #,##0.00_-;_-* &quot;-&quot;_-;_-@_-"/>
    <numFmt numFmtId="181" formatCode="0\ &quot;건&quot;"/>
  </numFmts>
  <fonts count="2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12"/>
      <name val="돋움"/>
      <family val="3"/>
      <charset val="129"/>
    </font>
    <font>
      <b/>
      <sz val="11"/>
      <color indexed="10"/>
      <name val="돋움"/>
      <family val="3"/>
      <charset val="129"/>
    </font>
    <font>
      <sz val="8"/>
      <name val="맑은 고딕"/>
      <family val="3"/>
      <charset val="129"/>
    </font>
    <font>
      <b/>
      <sz val="11"/>
      <color rgb="FF0000FF"/>
      <name val="돋움"/>
      <family val="3"/>
      <charset val="129"/>
    </font>
    <font>
      <sz val="11"/>
      <color rgb="FF0000FF"/>
      <name val="돋움"/>
      <family val="3"/>
      <charset val="129"/>
    </font>
    <font>
      <sz val="11"/>
      <color rgb="FF3333FF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41" fontId="1" fillId="0" borderId="0" applyFont="0" applyFill="0" applyBorder="0" applyAlignment="0" applyProtection="0"/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vertical="center"/>
    </xf>
    <xf numFmtId="0" fontId="21" fillId="0" borderId="13" xfId="0" applyFont="1" applyBorder="1" applyAlignment="1">
      <alignment horizontal="center" vertical="center"/>
    </xf>
    <xf numFmtId="0" fontId="0" fillId="24" borderId="15" xfId="0" applyFill="1" applyBorder="1" applyAlignment="1">
      <alignment vertical="center"/>
    </xf>
    <xf numFmtId="0" fontId="0" fillId="24" borderId="14" xfId="0" applyFill="1" applyBorder="1" applyAlignment="1">
      <alignment vertical="center"/>
    </xf>
    <xf numFmtId="41" fontId="0" fillId="24" borderId="14" xfId="0" applyNumberFormat="1" applyFill="1" applyBorder="1" applyAlignment="1">
      <alignment vertical="center"/>
    </xf>
    <xf numFmtId="181" fontId="0" fillId="24" borderId="14" xfId="0" applyNumberForma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9" xfId="0" applyFont="1" applyBorder="1" applyAlignment="1">
      <alignment horizontal="center" vertical="center"/>
    </xf>
    <xf numFmtId="0" fontId="0" fillId="24" borderId="12" xfId="0" applyFill="1" applyBorder="1" applyAlignment="1">
      <alignment horizontal="center" vertical="center"/>
    </xf>
    <xf numFmtId="0" fontId="0" fillId="24" borderId="10" xfId="0" applyFill="1" applyBorder="1" applyAlignment="1">
      <alignment horizontal="center" vertical="center"/>
    </xf>
    <xf numFmtId="0" fontId="0" fillId="24" borderId="11" xfId="0" applyFill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41" fontId="0" fillId="0" borderId="13" xfId="32" applyFont="1" applyBorder="1" applyAlignment="1">
      <alignment horizontal="center" vertical="center"/>
    </xf>
    <xf numFmtId="2" fontId="0" fillId="0" borderId="17" xfId="0" applyNumberFormat="1" applyFont="1" applyBorder="1" applyAlignment="1">
      <alignment horizontal="right" vertical="center"/>
    </xf>
    <xf numFmtId="180" fontId="0" fillId="24" borderId="16" xfId="0" applyNumberFormat="1" applyFill="1" applyBorder="1" applyAlignment="1">
      <alignment vertical="center"/>
    </xf>
    <xf numFmtId="0" fontId="24" fillId="0" borderId="0" xfId="0" applyFont="1" applyAlignment="1">
      <alignment vertical="center"/>
    </xf>
    <xf numFmtId="0" fontId="0" fillId="25" borderId="13" xfId="0" applyFill="1" applyBorder="1" applyAlignment="1">
      <alignment horizontal="center" vertical="center"/>
    </xf>
    <xf numFmtId="41" fontId="25" fillId="0" borderId="13" xfId="32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176" fontId="25" fillId="0" borderId="13" xfId="0" applyNumberFormat="1" applyFont="1" applyBorder="1" applyAlignment="1">
      <alignment horizontal="right" vertical="center"/>
    </xf>
    <xf numFmtId="0" fontId="26" fillId="0" borderId="0" xfId="0" applyFont="1"/>
    <xf numFmtId="0" fontId="21" fillId="0" borderId="13" xfId="0" applyFont="1" applyFill="1" applyBorder="1" applyAlignment="1">
      <alignment horizontal="center" vertical="center"/>
    </xf>
    <xf numFmtId="41" fontId="25" fillId="0" borderId="13" xfId="32" applyFont="1" applyFill="1" applyBorder="1" applyAlignment="1">
      <alignment horizontal="center" vertical="center"/>
    </xf>
    <xf numFmtId="176" fontId="25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Border="1" applyAlignment="1">
      <alignment vertical="center"/>
    </xf>
    <xf numFmtId="41" fontId="8" fillId="0" borderId="13" xfId="32" applyFont="1" applyBorder="1" applyAlignment="1">
      <alignment horizontal="center" vertical="center"/>
    </xf>
    <xf numFmtId="179" fontId="0" fillId="0" borderId="13" xfId="0" applyNumberFormat="1" applyFont="1" applyBorder="1" applyAlignment="1">
      <alignment horizontal="right" vertical="center"/>
    </xf>
    <xf numFmtId="179" fontId="0" fillId="24" borderId="14" xfId="0" applyNumberFormat="1" applyFill="1" applyBorder="1" applyAlignment="1">
      <alignment vertical="center"/>
    </xf>
    <xf numFmtId="180" fontId="0" fillId="24" borderId="14" xfId="0" applyNumberFormat="1" applyFill="1" applyBorder="1" applyAlignment="1">
      <alignment vertical="center"/>
    </xf>
    <xf numFmtId="0" fontId="22" fillId="0" borderId="0" xfId="0" applyFont="1" applyAlignment="1">
      <alignment horizontal="center" vertical="center"/>
    </xf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콤마 [0]_5K 지형도 제작인덱스(2001 포함)" xfId="43"/>
    <cellStyle name="콤마_5K 지형도 제작인덱스(2001 포함)" xfId="44"/>
    <cellStyle name="표준" xfId="0" builtinId="0"/>
  </cellStyles>
  <dxfs count="0"/>
  <tableStyles count="0" defaultTableStyle="TableStyleMedium9" defaultPivotStyle="PivotStyleLight16"/>
  <colors>
    <mruColors>
      <color rgb="FFCBF9D6"/>
      <color rgb="FF97F3AD"/>
      <color rgb="FFCCFF66"/>
      <color rgb="FF00FF99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1794</xdr:colOff>
      <xdr:row>15</xdr:row>
      <xdr:rowOff>70485</xdr:rowOff>
    </xdr:from>
    <xdr:to>
      <xdr:col>9</xdr:col>
      <xdr:colOff>9497</xdr:colOff>
      <xdr:row>19</xdr:row>
      <xdr:rowOff>163286</xdr:rowOff>
    </xdr:to>
    <xdr:sp macro="" textlink="">
      <xdr:nvSpPr>
        <xdr:cNvPr id="2" name="직사각형 1"/>
        <xdr:cNvSpPr/>
      </xdr:nvSpPr>
      <xdr:spPr>
        <a:xfrm>
          <a:off x="14711115" y="2900771"/>
          <a:ext cx="2266489" cy="1072515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9</xdr:col>
      <xdr:colOff>333375</xdr:colOff>
      <xdr:row>15</xdr:row>
      <xdr:rowOff>53340</xdr:rowOff>
    </xdr:from>
    <xdr:to>
      <xdr:col>10</xdr:col>
      <xdr:colOff>9823</xdr:colOff>
      <xdr:row>20</xdr:row>
      <xdr:rowOff>40820</xdr:rowOff>
    </xdr:to>
    <xdr:sp macro="" textlink="">
      <xdr:nvSpPr>
        <xdr:cNvPr id="3" name="직사각형 2"/>
        <xdr:cNvSpPr/>
      </xdr:nvSpPr>
      <xdr:spPr>
        <a:xfrm>
          <a:off x="17301482" y="2883626"/>
          <a:ext cx="1513412" cy="1144087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9</xdr:col>
      <xdr:colOff>333375</xdr:colOff>
      <xdr:row>19</xdr:row>
      <xdr:rowOff>0</xdr:rowOff>
    </xdr:from>
    <xdr:to>
      <xdr:col>10</xdr:col>
      <xdr:colOff>9823</xdr:colOff>
      <xdr:row>19</xdr:row>
      <xdr:rowOff>2142</xdr:rowOff>
    </xdr:to>
    <xdr:sp macro="" textlink="">
      <xdr:nvSpPr>
        <xdr:cNvPr id="4" name="직사각형 3"/>
        <xdr:cNvSpPr/>
      </xdr:nvSpPr>
      <xdr:spPr>
        <a:xfrm>
          <a:off x="17287875" y="6890386"/>
          <a:ext cx="1514773" cy="350756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10</xdr:col>
      <xdr:colOff>306705</xdr:colOff>
      <xdr:row>15</xdr:row>
      <xdr:rowOff>53339</xdr:rowOff>
    </xdr:from>
    <xdr:to>
      <xdr:col>11</xdr:col>
      <xdr:colOff>16581</xdr:colOff>
      <xdr:row>19</xdr:row>
      <xdr:rowOff>176892</xdr:rowOff>
    </xdr:to>
    <xdr:sp macro="" textlink="">
      <xdr:nvSpPr>
        <xdr:cNvPr id="5" name="직사각형 4"/>
        <xdr:cNvSpPr/>
      </xdr:nvSpPr>
      <xdr:spPr>
        <a:xfrm>
          <a:off x="19111776" y="2883625"/>
          <a:ext cx="1397162" cy="1103267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10</xdr:col>
      <xdr:colOff>306705</xdr:colOff>
      <xdr:row>19</xdr:row>
      <xdr:rowOff>0</xdr:rowOff>
    </xdr:from>
    <xdr:to>
      <xdr:col>11</xdr:col>
      <xdr:colOff>16581</xdr:colOff>
      <xdr:row>19</xdr:row>
      <xdr:rowOff>350</xdr:rowOff>
    </xdr:to>
    <xdr:sp macro="" textlink="">
      <xdr:nvSpPr>
        <xdr:cNvPr id="6" name="직사각형 5"/>
        <xdr:cNvSpPr/>
      </xdr:nvSpPr>
      <xdr:spPr>
        <a:xfrm>
          <a:off x="19099530" y="6890385"/>
          <a:ext cx="1395801" cy="348965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1</xdr:col>
      <xdr:colOff>31568</xdr:colOff>
      <xdr:row>6</xdr:row>
      <xdr:rowOff>13606</xdr:rowOff>
    </xdr:from>
    <xdr:to>
      <xdr:col>2</xdr:col>
      <xdr:colOff>1129564</xdr:colOff>
      <xdr:row>8</xdr:row>
      <xdr:rowOff>63524</xdr:rowOff>
    </xdr:to>
    <xdr:sp macro="" textlink="">
      <xdr:nvSpPr>
        <xdr:cNvPr id="7" name="TextBox 6"/>
        <xdr:cNvSpPr txBox="1"/>
      </xdr:nvSpPr>
      <xdr:spPr>
        <a:xfrm>
          <a:off x="439782" y="1619249"/>
          <a:ext cx="2771675" cy="53977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600"/>
            </a:lnSpc>
          </a:pPr>
          <a:r>
            <a:rPr lang="en-US" altLang="ko-KR" sz="1100"/>
            <a:t>A</a:t>
          </a:r>
          <a:r>
            <a:rPr lang="ko-KR" altLang="en-US" sz="1100"/>
            <a:t>업체는 </a:t>
          </a:r>
          <a:r>
            <a:rPr lang="en-US" altLang="ko-KR" sz="1100"/>
            <a:t>'</a:t>
          </a:r>
          <a:r>
            <a:rPr lang="ko-KR" altLang="en-US" sz="1100"/>
            <a:t>해당 업종</a:t>
          </a:r>
          <a:r>
            <a:rPr lang="en-US" altLang="ko-KR" sz="1100"/>
            <a:t>'</a:t>
          </a:r>
          <a:r>
            <a:rPr lang="ko-KR" altLang="en-US" sz="1100"/>
            <a:t>의 </a:t>
          </a:r>
          <a:r>
            <a:rPr lang="en-US" altLang="ko-KR" sz="1100"/>
            <a:t>'</a:t>
          </a:r>
          <a:r>
            <a:rPr lang="ko-KR" altLang="en-US" sz="1100"/>
            <a:t>당사 실적</a:t>
          </a:r>
          <a:r>
            <a:rPr lang="en-US" altLang="ko-KR" sz="1100"/>
            <a:t>'</a:t>
          </a:r>
          <a:r>
            <a:rPr lang="ko-KR" altLang="en-US" sz="1100"/>
            <a:t>을 위표로 작성</a:t>
          </a:r>
        </a:p>
      </xdr:txBody>
    </xdr:sp>
    <xdr:clientData/>
  </xdr:twoCellAnchor>
  <xdr:twoCellAnchor>
    <xdr:from>
      <xdr:col>7</xdr:col>
      <xdr:colOff>36196</xdr:colOff>
      <xdr:row>20</xdr:row>
      <xdr:rowOff>3586</xdr:rowOff>
    </xdr:from>
    <xdr:to>
      <xdr:col>9</xdr:col>
      <xdr:colOff>9473</xdr:colOff>
      <xdr:row>27</xdr:row>
      <xdr:rowOff>15037</xdr:rowOff>
    </xdr:to>
    <xdr:sp macro="" textlink="">
      <xdr:nvSpPr>
        <xdr:cNvPr id="8" name="TextBox 7"/>
        <xdr:cNvSpPr txBox="1"/>
      </xdr:nvSpPr>
      <xdr:spPr>
        <a:xfrm>
          <a:off x="14742796" y="7414036"/>
          <a:ext cx="2221177" cy="1211601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700"/>
            </a:lnSpc>
          </a:pPr>
          <a:r>
            <a:rPr lang="ko-KR" altLang="en-US" sz="1100"/>
            <a:t>영상처리업</a:t>
          </a:r>
          <a:r>
            <a:rPr lang="en-US" altLang="ko-KR" sz="1100"/>
            <a:t>(6</a:t>
          </a:r>
          <a:r>
            <a:rPr lang="ko-KR" altLang="en-US" sz="1100"/>
            <a:t>억</a:t>
          </a:r>
          <a:r>
            <a:rPr lang="en-US" altLang="ko-KR" sz="1100"/>
            <a:t>), </a:t>
          </a:r>
          <a:r>
            <a:rPr lang="ko-KR" altLang="en-US" sz="1100"/>
            <a:t>수치지도제작업</a:t>
          </a:r>
          <a:r>
            <a:rPr lang="en-US" altLang="ko-KR" sz="1100"/>
            <a:t>(4</a:t>
          </a:r>
          <a:r>
            <a:rPr lang="ko-KR" altLang="en-US" sz="1100"/>
            <a:t>억</a:t>
          </a:r>
          <a:r>
            <a:rPr lang="en-US" altLang="ko-KR" sz="1100"/>
            <a:t>) </a:t>
          </a:r>
        </a:p>
        <a:p>
          <a:pPr>
            <a:lnSpc>
              <a:spcPts val="1700"/>
            </a:lnSpc>
          </a:pPr>
          <a:r>
            <a:rPr lang="ko-KR" altLang="en-US" sz="1100"/>
            <a:t>항공촬영업</a:t>
          </a:r>
          <a:r>
            <a:rPr lang="en-US" altLang="ko-KR" sz="1100"/>
            <a:t>(2</a:t>
          </a:r>
          <a:r>
            <a:rPr lang="ko-KR" altLang="en-US" sz="1100"/>
            <a:t>억</a:t>
          </a:r>
          <a:r>
            <a:rPr lang="en-US" altLang="ko-KR" sz="1100"/>
            <a:t>) </a:t>
          </a:r>
          <a:r>
            <a:rPr lang="ko-KR" altLang="en-US" sz="1100"/>
            <a:t>합계가 </a:t>
          </a:r>
          <a:endParaRPr lang="en-US" altLang="ko-KR" sz="1100"/>
        </a:p>
        <a:p>
          <a:pPr>
            <a:lnSpc>
              <a:spcPts val="1600"/>
            </a:lnSpc>
          </a:pPr>
          <a:r>
            <a:rPr lang="ko-KR" altLang="en-US" sz="1100"/>
            <a:t>해당 용역사업의 총 계약금액</a:t>
          </a:r>
          <a:r>
            <a:rPr lang="en-US" altLang="ko-KR" sz="1100"/>
            <a:t>(12</a:t>
          </a:r>
          <a:r>
            <a:rPr lang="ko-KR" altLang="en-US" sz="1100"/>
            <a:t>억</a:t>
          </a:r>
          <a:r>
            <a:rPr lang="en-US" altLang="ko-KR" sz="1100"/>
            <a:t>)</a:t>
          </a:r>
          <a:r>
            <a:rPr lang="ko-KR" altLang="en-US" sz="1100"/>
            <a:t>이</a:t>
          </a:r>
          <a:r>
            <a:rPr lang="ko-KR" altLang="en-US" sz="1100" baseline="0"/>
            <a:t> 되도록 작성</a:t>
          </a:r>
          <a:endParaRPr lang="ko-KR" altLang="en-US" sz="1100"/>
        </a:p>
      </xdr:txBody>
    </xdr:sp>
    <xdr:clientData/>
  </xdr:twoCellAnchor>
  <xdr:twoCellAnchor>
    <xdr:from>
      <xdr:col>9</xdr:col>
      <xdr:colOff>5044</xdr:colOff>
      <xdr:row>11</xdr:row>
      <xdr:rowOff>80010</xdr:rowOff>
    </xdr:from>
    <xdr:to>
      <xdr:col>10</xdr:col>
      <xdr:colOff>2697</xdr:colOff>
      <xdr:row>14</xdr:row>
      <xdr:rowOff>3111</xdr:rowOff>
    </xdr:to>
    <xdr:sp macro="" textlink="">
      <xdr:nvSpPr>
        <xdr:cNvPr id="9" name="TextBox 8"/>
        <xdr:cNvSpPr txBox="1"/>
      </xdr:nvSpPr>
      <xdr:spPr>
        <a:xfrm>
          <a:off x="16959544" y="5166360"/>
          <a:ext cx="1835978" cy="666051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500"/>
            </a:lnSpc>
          </a:pPr>
          <a:r>
            <a:rPr lang="ko-KR" altLang="en-US" sz="1100">
              <a:solidFill>
                <a:srgbClr val="0000FF"/>
              </a:solidFill>
            </a:rPr>
            <a:t>영상처리업</a:t>
          </a:r>
          <a:r>
            <a:rPr lang="en-US" altLang="ko-KR" sz="1100">
              <a:solidFill>
                <a:srgbClr val="0000FF"/>
              </a:solidFill>
            </a:rPr>
            <a:t>(6</a:t>
          </a:r>
          <a:r>
            <a:rPr lang="ko-KR" altLang="en-US" sz="1100">
              <a:solidFill>
                <a:srgbClr val="0000FF"/>
              </a:solidFill>
            </a:rPr>
            <a:t>억</a:t>
          </a:r>
          <a:r>
            <a:rPr lang="en-US" altLang="ko-KR" sz="1100">
              <a:solidFill>
                <a:srgbClr val="0000FF"/>
              </a:solidFill>
            </a:rPr>
            <a:t>)</a:t>
          </a:r>
          <a:r>
            <a:rPr lang="ko-KR" altLang="en-US" sz="1100">
              <a:solidFill>
                <a:srgbClr val="0000FF"/>
              </a:solidFill>
            </a:rPr>
            <a:t>을 기준으로 </a:t>
          </a:r>
          <a:endParaRPr lang="en-US" altLang="ko-KR" sz="1100">
            <a:solidFill>
              <a:srgbClr val="0000FF"/>
            </a:solidFill>
          </a:endParaRPr>
        </a:p>
        <a:p>
          <a:pPr>
            <a:lnSpc>
              <a:spcPts val="1300"/>
            </a:lnSpc>
          </a:pPr>
          <a:r>
            <a:rPr lang="en-US" altLang="ko-KR" sz="1100">
              <a:solidFill>
                <a:srgbClr val="0000FF"/>
              </a:solidFill>
            </a:rPr>
            <a:t>A,(3</a:t>
          </a:r>
          <a:r>
            <a:rPr lang="ko-KR" altLang="en-US" sz="1100">
              <a:solidFill>
                <a:srgbClr val="0000FF"/>
              </a:solidFill>
            </a:rPr>
            <a:t>억</a:t>
          </a:r>
          <a:r>
            <a:rPr lang="en-US" altLang="ko-KR" sz="1100">
              <a:solidFill>
                <a:srgbClr val="0000FF"/>
              </a:solidFill>
            </a:rPr>
            <a:t>) B(2</a:t>
          </a:r>
          <a:r>
            <a:rPr lang="ko-KR" altLang="en-US" sz="1100">
              <a:solidFill>
                <a:srgbClr val="0000FF"/>
              </a:solidFill>
            </a:rPr>
            <a:t>억</a:t>
          </a:r>
          <a:r>
            <a:rPr lang="en-US" altLang="ko-KR" sz="1100">
              <a:solidFill>
                <a:srgbClr val="0000FF"/>
              </a:solidFill>
            </a:rPr>
            <a:t>), C(1</a:t>
          </a:r>
          <a:r>
            <a:rPr lang="ko-KR" altLang="en-US" sz="1100">
              <a:solidFill>
                <a:srgbClr val="0000FF"/>
              </a:solidFill>
            </a:rPr>
            <a:t>억</a:t>
          </a:r>
          <a:r>
            <a:rPr lang="en-US" altLang="ko-KR" sz="1100">
              <a:solidFill>
                <a:srgbClr val="0000FF"/>
              </a:solidFill>
            </a:rPr>
            <a:t>) </a:t>
          </a:r>
          <a:r>
            <a:rPr lang="ko-KR" altLang="en-US" sz="1100">
              <a:solidFill>
                <a:srgbClr val="0000FF"/>
              </a:solidFill>
            </a:rPr>
            <a:t>업체의 금액</a:t>
          </a:r>
          <a:endParaRPr lang="en-US" altLang="ko-KR" sz="1100" baseline="0">
            <a:solidFill>
              <a:srgbClr val="0000FF"/>
            </a:solidFill>
          </a:endParaRPr>
        </a:p>
        <a:p>
          <a:pPr>
            <a:lnSpc>
              <a:spcPts val="1400"/>
            </a:lnSpc>
          </a:pPr>
          <a:endParaRPr lang="ko-KR" altLang="en-US" sz="1100"/>
        </a:p>
      </xdr:txBody>
    </xdr:sp>
    <xdr:clientData/>
  </xdr:twoCellAnchor>
  <xdr:twoCellAnchor>
    <xdr:from>
      <xdr:col>10</xdr:col>
      <xdr:colOff>89535</xdr:colOff>
      <xdr:row>11</xdr:row>
      <xdr:rowOff>80010</xdr:rowOff>
    </xdr:from>
    <xdr:to>
      <xdr:col>12</xdr:col>
      <xdr:colOff>368086</xdr:colOff>
      <xdr:row>14</xdr:row>
      <xdr:rowOff>3111</xdr:rowOff>
    </xdr:to>
    <xdr:sp macro="" textlink="">
      <xdr:nvSpPr>
        <xdr:cNvPr id="10" name="TextBox 9"/>
        <xdr:cNvSpPr txBox="1"/>
      </xdr:nvSpPr>
      <xdr:spPr>
        <a:xfrm>
          <a:off x="18882360" y="5166360"/>
          <a:ext cx="2726476" cy="666051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400"/>
            </a:lnSpc>
          </a:pPr>
          <a:r>
            <a:rPr lang="ko-KR" altLang="en-US" sz="1100">
              <a:solidFill>
                <a:srgbClr val="0000FF"/>
              </a:solidFill>
            </a:rPr>
            <a:t>영상처리업</a:t>
          </a:r>
          <a:r>
            <a:rPr lang="en-US" altLang="ko-KR" sz="1100">
              <a:solidFill>
                <a:srgbClr val="0000FF"/>
              </a:solidFill>
            </a:rPr>
            <a:t>(6</a:t>
          </a:r>
          <a:r>
            <a:rPr lang="ko-KR" altLang="en-US" sz="1100">
              <a:solidFill>
                <a:srgbClr val="0000FF"/>
              </a:solidFill>
            </a:rPr>
            <a:t>억</a:t>
          </a:r>
          <a:r>
            <a:rPr lang="en-US" altLang="ko-KR" sz="1100">
              <a:solidFill>
                <a:srgbClr val="0000FF"/>
              </a:solidFill>
            </a:rPr>
            <a:t>)</a:t>
          </a:r>
          <a:r>
            <a:rPr lang="ko-KR" altLang="en-US" sz="1100">
              <a:solidFill>
                <a:srgbClr val="0000FF"/>
              </a:solidFill>
            </a:rPr>
            <a:t>을 기준으로 </a:t>
          </a:r>
          <a:endParaRPr lang="en-US" altLang="ko-KR" sz="1100">
            <a:solidFill>
              <a:srgbClr val="0000FF"/>
            </a:solidFill>
          </a:endParaRPr>
        </a:p>
        <a:p>
          <a:pPr>
            <a:lnSpc>
              <a:spcPts val="1400"/>
            </a:lnSpc>
          </a:pPr>
          <a:r>
            <a:rPr lang="en-US" altLang="ko-KR" sz="1100">
              <a:solidFill>
                <a:srgbClr val="0000FF"/>
              </a:solidFill>
            </a:rPr>
            <a:t>A(0.5), B(0.3), C(0.2) </a:t>
          </a:r>
          <a:r>
            <a:rPr lang="ko-KR" altLang="en-US" sz="1100">
              <a:solidFill>
                <a:srgbClr val="0000FF"/>
              </a:solidFill>
            </a:rPr>
            <a:t>업체의 비율</a:t>
          </a:r>
          <a:r>
            <a:rPr lang="en-US" altLang="ko-KR" sz="1100">
              <a:solidFill>
                <a:srgbClr val="0000FF"/>
              </a:solidFill>
            </a:rPr>
            <a:t>(</a:t>
          </a:r>
          <a:r>
            <a:rPr lang="ko-KR" altLang="en-US" sz="1100">
              <a:solidFill>
                <a:srgbClr val="0000FF"/>
              </a:solidFill>
            </a:rPr>
            <a:t>건수</a:t>
          </a:r>
          <a:r>
            <a:rPr lang="en-US" altLang="ko-KR" sz="1100">
              <a:solidFill>
                <a:srgbClr val="0000FF"/>
              </a:solidFill>
            </a:rPr>
            <a:t>)</a:t>
          </a:r>
          <a:endParaRPr lang="en-US" altLang="ko-KR" sz="1100" baseline="0">
            <a:solidFill>
              <a:srgbClr val="0000FF"/>
            </a:solidFill>
          </a:endParaRPr>
        </a:p>
        <a:p>
          <a:pPr>
            <a:lnSpc>
              <a:spcPts val="1200"/>
            </a:lnSpc>
          </a:pPr>
          <a:endParaRPr lang="ko-KR" altLang="en-US" sz="1100"/>
        </a:p>
      </xdr:txBody>
    </xdr:sp>
    <xdr:clientData/>
  </xdr:twoCellAnchor>
  <xdr:twoCellAnchor>
    <xdr:from>
      <xdr:col>9</xdr:col>
      <xdr:colOff>142876</xdr:colOff>
      <xdr:row>20</xdr:row>
      <xdr:rowOff>3586</xdr:rowOff>
    </xdr:from>
    <xdr:to>
      <xdr:col>10</xdr:col>
      <xdr:colOff>700849</xdr:colOff>
      <xdr:row>27</xdr:row>
      <xdr:rowOff>3565</xdr:rowOff>
    </xdr:to>
    <xdr:sp macro="" textlink="">
      <xdr:nvSpPr>
        <xdr:cNvPr id="11" name="TextBox 10"/>
        <xdr:cNvSpPr txBox="1"/>
      </xdr:nvSpPr>
      <xdr:spPr>
        <a:xfrm>
          <a:off x="17097376" y="7414036"/>
          <a:ext cx="2396298" cy="1200129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400"/>
            </a:lnSpc>
          </a:pPr>
          <a:r>
            <a:rPr lang="ko-KR" altLang="en-US" sz="1100">
              <a:solidFill>
                <a:srgbClr val="FF0000"/>
              </a:solidFill>
            </a:rPr>
            <a:t>영상처리업</a:t>
          </a:r>
          <a:r>
            <a:rPr lang="en-US" altLang="ko-KR" sz="1100">
              <a:solidFill>
                <a:srgbClr val="FF0000"/>
              </a:solidFill>
            </a:rPr>
            <a:t>(4</a:t>
          </a:r>
          <a:r>
            <a:rPr lang="ko-KR" altLang="en-US" sz="1100">
              <a:solidFill>
                <a:srgbClr val="FF0000"/>
              </a:solidFill>
            </a:rPr>
            <a:t>억</a:t>
          </a:r>
          <a:r>
            <a:rPr lang="en-US" altLang="ko-KR" sz="1100">
              <a:solidFill>
                <a:srgbClr val="FF0000"/>
              </a:solidFill>
            </a:rPr>
            <a:t>)</a:t>
          </a:r>
          <a:r>
            <a:rPr lang="ko-KR" altLang="en-US" sz="1100">
              <a:solidFill>
                <a:srgbClr val="FF0000"/>
              </a:solidFill>
            </a:rPr>
            <a:t>을 기준으로 </a:t>
          </a:r>
          <a:endParaRPr lang="en-US" altLang="ko-KR" sz="1100">
            <a:solidFill>
              <a:srgbClr val="FF0000"/>
            </a:solidFill>
          </a:endParaRPr>
        </a:p>
        <a:p>
          <a:pPr>
            <a:lnSpc>
              <a:spcPts val="1500"/>
            </a:lnSpc>
          </a:pPr>
          <a:r>
            <a:rPr lang="en-US" altLang="ko-KR" sz="1100">
              <a:solidFill>
                <a:srgbClr val="FF0000"/>
              </a:solidFill>
            </a:rPr>
            <a:t>B(2</a:t>
          </a:r>
          <a:r>
            <a:rPr lang="ko-KR" altLang="en-US" sz="1100">
              <a:solidFill>
                <a:srgbClr val="FF0000"/>
              </a:solidFill>
            </a:rPr>
            <a:t>억</a:t>
          </a:r>
          <a:r>
            <a:rPr lang="en-US" altLang="ko-KR" sz="1100">
              <a:solidFill>
                <a:srgbClr val="FF0000"/>
              </a:solidFill>
            </a:rPr>
            <a:t>), C(0</a:t>
          </a:r>
          <a:r>
            <a:rPr lang="ko-KR" altLang="en-US" sz="1100">
              <a:solidFill>
                <a:srgbClr val="FF0000"/>
              </a:solidFill>
            </a:rPr>
            <a:t>억</a:t>
          </a:r>
          <a:r>
            <a:rPr lang="en-US" altLang="ko-KR" sz="1100">
              <a:solidFill>
                <a:srgbClr val="FF0000"/>
              </a:solidFill>
            </a:rPr>
            <a:t>)</a:t>
          </a:r>
          <a:r>
            <a:rPr lang="en-US" altLang="ko-KR" sz="1100" baseline="0">
              <a:solidFill>
                <a:srgbClr val="FF0000"/>
              </a:solidFill>
            </a:rPr>
            <a:t> </a:t>
          </a:r>
          <a:r>
            <a:rPr lang="ko-KR" altLang="en-US" sz="1100">
              <a:solidFill>
                <a:srgbClr val="FF0000"/>
              </a:solidFill>
            </a:rPr>
            <a:t>업체의 금액을 기재하고</a:t>
          </a:r>
          <a:r>
            <a:rPr lang="en-US" altLang="ko-KR" sz="1100">
              <a:solidFill>
                <a:srgbClr val="FF0000"/>
              </a:solidFill>
            </a:rPr>
            <a:t>,</a:t>
          </a:r>
          <a:r>
            <a:rPr lang="en-US" altLang="ko-KR" sz="1100" baseline="0">
              <a:solidFill>
                <a:srgbClr val="FF0000"/>
              </a:solidFill>
            </a:rPr>
            <a:t> </a:t>
          </a:r>
          <a:r>
            <a:rPr lang="ko-KR" altLang="en-US" sz="1100" baseline="0">
              <a:solidFill>
                <a:srgbClr val="FF0000"/>
              </a:solidFill>
            </a:rPr>
            <a:t>해당 용역 대상 업종의 정보를 기재</a:t>
          </a:r>
          <a:endParaRPr lang="en-US" altLang="ko-KR" sz="1100" baseline="0">
            <a:solidFill>
              <a:srgbClr val="FF0000"/>
            </a:solidFill>
          </a:endParaRPr>
        </a:p>
        <a:p>
          <a:pPr>
            <a:lnSpc>
              <a:spcPts val="1500"/>
            </a:lnSpc>
          </a:pPr>
          <a:endParaRPr lang="en-US" altLang="ko-KR" sz="1100" baseline="0">
            <a:solidFill>
              <a:srgbClr val="FF0000"/>
            </a:solidFill>
          </a:endParaRPr>
        </a:p>
        <a:p>
          <a:pPr>
            <a:lnSpc>
              <a:spcPts val="1000"/>
            </a:lnSpc>
          </a:pPr>
          <a:endParaRPr lang="ko-KR" altLang="en-US" sz="1100"/>
        </a:p>
      </xdr:txBody>
    </xdr:sp>
    <xdr:clientData/>
  </xdr:twoCellAnchor>
  <xdr:twoCellAnchor>
    <xdr:from>
      <xdr:col>10</xdr:col>
      <xdr:colOff>861061</xdr:colOff>
      <xdr:row>20</xdr:row>
      <xdr:rowOff>5491</xdr:rowOff>
    </xdr:from>
    <xdr:to>
      <xdr:col>12</xdr:col>
      <xdr:colOff>626341</xdr:colOff>
      <xdr:row>27</xdr:row>
      <xdr:rowOff>15263</xdr:rowOff>
    </xdr:to>
    <xdr:sp macro="" textlink="">
      <xdr:nvSpPr>
        <xdr:cNvPr id="12" name="TextBox 11"/>
        <xdr:cNvSpPr txBox="1"/>
      </xdr:nvSpPr>
      <xdr:spPr>
        <a:xfrm>
          <a:off x="19653886" y="7415941"/>
          <a:ext cx="2213205" cy="1209922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lang="ko-KR" altLang="en-US" sz="1100">
              <a:solidFill>
                <a:srgbClr val="FF0000"/>
              </a:solidFill>
            </a:rPr>
            <a:t>영상처리제작업</a:t>
          </a:r>
          <a:r>
            <a:rPr lang="en-US" altLang="ko-KR" sz="1100">
              <a:solidFill>
                <a:srgbClr val="FF0000"/>
              </a:solidFill>
            </a:rPr>
            <a:t>(4</a:t>
          </a:r>
          <a:r>
            <a:rPr lang="ko-KR" altLang="en-US" sz="1100">
              <a:solidFill>
                <a:srgbClr val="FF0000"/>
              </a:solidFill>
            </a:rPr>
            <a:t>억</a:t>
          </a:r>
          <a:r>
            <a:rPr lang="en-US" altLang="ko-KR" sz="1100">
              <a:solidFill>
                <a:srgbClr val="FF0000"/>
              </a:solidFill>
            </a:rPr>
            <a:t>)</a:t>
          </a:r>
          <a:r>
            <a:rPr lang="ko-KR" altLang="en-US" sz="1100">
              <a:solidFill>
                <a:srgbClr val="FF0000"/>
              </a:solidFill>
            </a:rPr>
            <a:t>을 우선기준으로 </a:t>
          </a:r>
          <a:endParaRPr lang="en-US" altLang="ko-KR" sz="1100">
            <a:solidFill>
              <a:srgbClr val="FF0000"/>
            </a:solidFill>
          </a:endParaRPr>
        </a:p>
        <a:p>
          <a:pPr>
            <a:lnSpc>
              <a:spcPts val="1200"/>
            </a:lnSpc>
          </a:pPr>
          <a:r>
            <a:rPr lang="en-US" altLang="ko-KR" sz="1100">
              <a:solidFill>
                <a:srgbClr val="FF0000"/>
              </a:solidFill>
            </a:rPr>
            <a:t>A(0.5), B(0.5) </a:t>
          </a:r>
          <a:r>
            <a:rPr lang="ko-KR" altLang="en-US" sz="1100">
              <a:solidFill>
                <a:srgbClr val="FF0000"/>
              </a:solidFill>
            </a:rPr>
            <a:t>업체의 비율</a:t>
          </a:r>
          <a:r>
            <a:rPr lang="en-US" altLang="ko-KR" sz="1100">
              <a:solidFill>
                <a:srgbClr val="FF0000"/>
              </a:solidFill>
            </a:rPr>
            <a:t>(</a:t>
          </a:r>
          <a:r>
            <a:rPr lang="ko-KR" altLang="en-US" sz="1100">
              <a:solidFill>
                <a:srgbClr val="FF0000"/>
              </a:solidFill>
            </a:rPr>
            <a:t>건수</a:t>
          </a:r>
          <a:r>
            <a:rPr lang="en-US" altLang="ko-KR" sz="1100">
              <a:solidFill>
                <a:srgbClr val="FF0000"/>
              </a:solidFill>
            </a:rPr>
            <a:t>)</a:t>
          </a:r>
          <a:endParaRPr lang="en-US" altLang="ko-KR" sz="1100" baseline="0">
            <a:solidFill>
              <a:srgbClr val="FF0000"/>
            </a:solidFill>
          </a:endParaRPr>
        </a:p>
        <a:p>
          <a:pPr>
            <a:lnSpc>
              <a:spcPts val="900"/>
            </a:lnSpc>
          </a:pPr>
          <a:endParaRPr lang="ko-KR" altLang="en-US" sz="1100"/>
        </a:p>
      </xdr:txBody>
    </xdr:sp>
    <xdr:clientData/>
  </xdr:twoCellAnchor>
  <xdr:twoCellAnchor>
    <xdr:from>
      <xdr:col>7</xdr:col>
      <xdr:colOff>1552575</xdr:colOff>
      <xdr:row>19</xdr:row>
      <xdr:rowOff>38100</xdr:rowOff>
    </xdr:from>
    <xdr:to>
      <xdr:col>8</xdr:col>
      <xdr:colOff>200025</xdr:colOff>
      <xdr:row>20</xdr:row>
      <xdr:rowOff>76200</xdr:rowOff>
    </xdr:to>
    <xdr:sp macro="" textlink="">
      <xdr:nvSpPr>
        <xdr:cNvPr id="13" name="아래쪽 화살표 24"/>
        <xdr:cNvSpPr>
          <a:spLocks noChangeArrowheads="1"/>
        </xdr:cNvSpPr>
      </xdr:nvSpPr>
      <xdr:spPr bwMode="auto">
        <a:xfrm flipV="1">
          <a:off x="15830550" y="7277100"/>
          <a:ext cx="200025" cy="209550"/>
        </a:xfrm>
        <a:prstGeom prst="downArrow">
          <a:avLst>
            <a:gd name="adj1" fmla="val 50000"/>
            <a:gd name="adj2" fmla="val 52381"/>
          </a:avLst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</xdr:sp>
    <xdr:clientData/>
  </xdr:twoCellAnchor>
  <xdr:twoCellAnchor>
    <xdr:from>
      <xdr:col>9</xdr:col>
      <xdr:colOff>1543050</xdr:colOff>
      <xdr:row>19</xdr:row>
      <xdr:rowOff>38100</xdr:rowOff>
    </xdr:from>
    <xdr:to>
      <xdr:col>9</xdr:col>
      <xdr:colOff>1933575</xdr:colOff>
      <xdr:row>20</xdr:row>
      <xdr:rowOff>76200</xdr:rowOff>
    </xdr:to>
    <xdr:sp macro="" textlink="">
      <xdr:nvSpPr>
        <xdr:cNvPr id="14" name="아래쪽 화살표 25"/>
        <xdr:cNvSpPr>
          <a:spLocks noChangeArrowheads="1"/>
        </xdr:cNvSpPr>
      </xdr:nvSpPr>
      <xdr:spPr bwMode="auto">
        <a:xfrm flipV="1">
          <a:off x="18497550" y="7277100"/>
          <a:ext cx="295275" cy="209550"/>
        </a:xfrm>
        <a:prstGeom prst="downArrow">
          <a:avLst>
            <a:gd name="adj1" fmla="val 50000"/>
            <a:gd name="adj2" fmla="val 50000"/>
          </a:avLst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</xdr:sp>
    <xdr:clientData/>
  </xdr:twoCellAnchor>
  <xdr:twoCellAnchor>
    <xdr:from>
      <xdr:col>10</xdr:col>
      <xdr:colOff>1885950</xdr:colOff>
      <xdr:row>19</xdr:row>
      <xdr:rowOff>47625</xdr:rowOff>
    </xdr:from>
    <xdr:to>
      <xdr:col>10</xdr:col>
      <xdr:colOff>2266950</xdr:colOff>
      <xdr:row>20</xdr:row>
      <xdr:rowOff>85725</xdr:rowOff>
    </xdr:to>
    <xdr:sp macro="" textlink="">
      <xdr:nvSpPr>
        <xdr:cNvPr id="15" name="아래쪽 화살표 26"/>
        <xdr:cNvSpPr>
          <a:spLocks noChangeArrowheads="1"/>
        </xdr:cNvSpPr>
      </xdr:nvSpPr>
      <xdr:spPr bwMode="auto">
        <a:xfrm flipV="1">
          <a:off x="20478750" y="7286625"/>
          <a:ext cx="0" cy="209550"/>
        </a:xfrm>
        <a:prstGeom prst="downArrow">
          <a:avLst>
            <a:gd name="adj1" fmla="val 50000"/>
            <a:gd name="adj2" fmla="val -2147483648"/>
          </a:avLst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</xdr:sp>
    <xdr:clientData/>
  </xdr:twoCellAnchor>
  <xdr:twoCellAnchor>
    <xdr:from>
      <xdr:col>9</xdr:col>
      <xdr:colOff>942975</xdr:colOff>
      <xdr:row>13</xdr:row>
      <xdr:rowOff>123825</xdr:rowOff>
    </xdr:from>
    <xdr:to>
      <xdr:col>9</xdr:col>
      <xdr:colOff>1352550</xdr:colOff>
      <xdr:row>14</xdr:row>
      <xdr:rowOff>47625</xdr:rowOff>
    </xdr:to>
    <xdr:sp macro="" textlink="">
      <xdr:nvSpPr>
        <xdr:cNvPr id="16" name="아래쪽 화살표 27"/>
        <xdr:cNvSpPr>
          <a:spLocks noChangeArrowheads="1"/>
        </xdr:cNvSpPr>
      </xdr:nvSpPr>
      <xdr:spPr bwMode="auto">
        <a:xfrm rot="10800000" flipV="1">
          <a:off x="17897475" y="5705475"/>
          <a:ext cx="409575" cy="171450"/>
        </a:xfrm>
        <a:prstGeom prst="downArrow">
          <a:avLst>
            <a:gd name="adj1" fmla="val 50000"/>
            <a:gd name="adj2" fmla="val 50000"/>
          </a:avLst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</xdr:sp>
    <xdr:clientData/>
  </xdr:twoCellAnchor>
  <xdr:twoCellAnchor>
    <xdr:from>
      <xdr:col>10</xdr:col>
      <xdr:colOff>1514475</xdr:colOff>
      <xdr:row>13</xdr:row>
      <xdr:rowOff>123825</xdr:rowOff>
    </xdr:from>
    <xdr:to>
      <xdr:col>10</xdr:col>
      <xdr:colOff>1905000</xdr:colOff>
      <xdr:row>14</xdr:row>
      <xdr:rowOff>47625</xdr:rowOff>
    </xdr:to>
    <xdr:sp macro="" textlink="">
      <xdr:nvSpPr>
        <xdr:cNvPr id="17" name="아래쪽 화살표 29"/>
        <xdr:cNvSpPr>
          <a:spLocks noChangeArrowheads="1"/>
        </xdr:cNvSpPr>
      </xdr:nvSpPr>
      <xdr:spPr bwMode="auto">
        <a:xfrm rot="10800000" flipV="1">
          <a:off x="20307300" y="5705475"/>
          <a:ext cx="171450" cy="171450"/>
        </a:xfrm>
        <a:prstGeom prst="downArrow">
          <a:avLst>
            <a:gd name="adj1" fmla="val 50000"/>
            <a:gd name="adj2" fmla="val 50000"/>
          </a:avLst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</xdr:sp>
    <xdr:clientData/>
  </xdr:twoCellAnchor>
  <xdr:twoCellAnchor>
    <xdr:from>
      <xdr:col>11</xdr:col>
      <xdr:colOff>1514475</xdr:colOff>
      <xdr:row>13</xdr:row>
      <xdr:rowOff>123825</xdr:rowOff>
    </xdr:from>
    <xdr:to>
      <xdr:col>11</xdr:col>
      <xdr:colOff>1905000</xdr:colOff>
      <xdr:row>14</xdr:row>
      <xdr:rowOff>47625</xdr:rowOff>
    </xdr:to>
    <xdr:sp macro="" textlink="">
      <xdr:nvSpPr>
        <xdr:cNvPr id="18" name="아래쪽 화살표 29"/>
        <xdr:cNvSpPr>
          <a:spLocks noChangeArrowheads="1"/>
        </xdr:cNvSpPr>
      </xdr:nvSpPr>
      <xdr:spPr bwMode="auto">
        <a:xfrm rot="10800000" flipV="1">
          <a:off x="20319546" y="2464254"/>
          <a:ext cx="171450" cy="168728"/>
        </a:xfrm>
        <a:prstGeom prst="downArrow">
          <a:avLst>
            <a:gd name="adj1" fmla="val 50000"/>
            <a:gd name="adj2" fmla="val 50000"/>
          </a:avLst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</xdr:sp>
    <xdr:clientData/>
  </xdr:twoCellAnchor>
  <xdr:twoCellAnchor>
    <xdr:from>
      <xdr:col>1</xdr:col>
      <xdr:colOff>1174297</xdr:colOff>
      <xdr:row>5</xdr:row>
      <xdr:rowOff>58511</xdr:rowOff>
    </xdr:from>
    <xdr:to>
      <xdr:col>1</xdr:col>
      <xdr:colOff>1583872</xdr:colOff>
      <xdr:row>5</xdr:row>
      <xdr:rowOff>227239</xdr:rowOff>
    </xdr:to>
    <xdr:sp macro="" textlink="">
      <xdr:nvSpPr>
        <xdr:cNvPr id="19" name="아래쪽 화살표 27"/>
        <xdr:cNvSpPr>
          <a:spLocks noChangeArrowheads="1"/>
        </xdr:cNvSpPr>
      </xdr:nvSpPr>
      <xdr:spPr bwMode="auto">
        <a:xfrm rot="151740" flipV="1">
          <a:off x="1582511" y="1419225"/>
          <a:ext cx="409575" cy="168728"/>
        </a:xfrm>
        <a:prstGeom prst="downArrow">
          <a:avLst>
            <a:gd name="adj1" fmla="val 50000"/>
            <a:gd name="adj2" fmla="val 50000"/>
          </a:avLst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</xdr:sp>
    <xdr:clientData/>
  </xdr:twoCellAnchor>
  <xdr:twoCellAnchor>
    <xdr:from>
      <xdr:col>1</xdr:col>
      <xdr:colOff>1190625</xdr:colOff>
      <xdr:row>12</xdr:row>
      <xdr:rowOff>27215</xdr:rowOff>
    </xdr:from>
    <xdr:to>
      <xdr:col>1</xdr:col>
      <xdr:colOff>1600200</xdr:colOff>
      <xdr:row>12</xdr:row>
      <xdr:rowOff>229960</xdr:rowOff>
    </xdr:to>
    <xdr:sp macro="" textlink="">
      <xdr:nvSpPr>
        <xdr:cNvPr id="20" name="아래쪽 화살표 27"/>
        <xdr:cNvSpPr>
          <a:spLocks noChangeArrowheads="1"/>
        </xdr:cNvSpPr>
      </xdr:nvSpPr>
      <xdr:spPr bwMode="auto">
        <a:xfrm rot="10800000" flipV="1">
          <a:off x="1598839" y="3102429"/>
          <a:ext cx="409575" cy="202745"/>
        </a:xfrm>
        <a:prstGeom prst="downArrow">
          <a:avLst>
            <a:gd name="adj1" fmla="val 50000"/>
            <a:gd name="adj2" fmla="val 50000"/>
          </a:avLst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</xdr:sp>
    <xdr:clientData/>
  </xdr:twoCellAnchor>
  <xdr:twoCellAnchor>
    <xdr:from>
      <xdr:col>1</xdr:col>
      <xdr:colOff>20682</xdr:colOff>
      <xdr:row>9</xdr:row>
      <xdr:rowOff>138791</xdr:rowOff>
    </xdr:from>
    <xdr:to>
      <xdr:col>2</xdr:col>
      <xdr:colOff>1118678</xdr:colOff>
      <xdr:row>11</xdr:row>
      <xdr:rowOff>188709</xdr:rowOff>
    </xdr:to>
    <xdr:sp macro="" textlink="">
      <xdr:nvSpPr>
        <xdr:cNvPr id="21" name="TextBox 20"/>
        <xdr:cNvSpPr txBox="1"/>
      </xdr:nvSpPr>
      <xdr:spPr>
        <a:xfrm>
          <a:off x="428896" y="2479220"/>
          <a:ext cx="2771675" cy="53977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600"/>
            </a:lnSpc>
          </a:pPr>
          <a:r>
            <a:rPr lang="ko-KR" altLang="en-US" sz="1100"/>
            <a:t>위 표에 작성한 실적 용역의 계약 구성에 대하여 작성</a:t>
          </a:r>
        </a:p>
      </xdr:txBody>
    </xdr:sp>
    <xdr:clientData/>
  </xdr:twoCellAnchor>
  <xdr:twoCellAnchor>
    <xdr:from>
      <xdr:col>1</xdr:col>
      <xdr:colOff>336177</xdr:colOff>
      <xdr:row>24</xdr:row>
      <xdr:rowOff>44823</xdr:rowOff>
    </xdr:from>
    <xdr:to>
      <xdr:col>4</xdr:col>
      <xdr:colOff>2005853</xdr:colOff>
      <xdr:row>29</xdr:row>
      <xdr:rowOff>67235</xdr:rowOff>
    </xdr:to>
    <xdr:sp macro="" textlink="">
      <xdr:nvSpPr>
        <xdr:cNvPr id="22" name="TextBox 21"/>
        <xdr:cNvSpPr txBox="1"/>
      </xdr:nvSpPr>
      <xdr:spPr>
        <a:xfrm>
          <a:off x="537883" y="5703794"/>
          <a:ext cx="5569323" cy="862853"/>
        </a:xfrm>
        <a:prstGeom prst="rect">
          <a:avLst/>
        </a:prstGeom>
        <a:solidFill>
          <a:srgbClr val="CBF9D6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lnSpc>
              <a:spcPts val="1700"/>
            </a:lnSpc>
          </a:pPr>
          <a:r>
            <a:rPr lang="ko-KR" altLang="en-US" sz="1600" b="1"/>
            <a:t>메일 제목은</a:t>
          </a:r>
          <a:endParaRPr lang="en-US" altLang="ko-KR" sz="1600" b="1"/>
        </a:p>
        <a:p>
          <a:pPr algn="ctr">
            <a:lnSpc>
              <a:spcPts val="1700"/>
            </a:lnSpc>
          </a:pPr>
          <a:r>
            <a:rPr lang="en-US" altLang="ko-KR" sz="1600" b="1">
              <a:solidFill>
                <a:srgbClr val="FF0000"/>
              </a:solidFill>
            </a:rPr>
            <a:t>[</a:t>
          </a:r>
          <a:r>
            <a:rPr lang="ko-KR" altLang="en-US" sz="1600" b="1">
              <a:solidFill>
                <a:srgbClr val="FF0000"/>
              </a:solidFill>
            </a:rPr>
            <a:t>기본측량실적</a:t>
          </a:r>
          <a:r>
            <a:rPr lang="en-US" altLang="ko-KR" sz="1600" b="1">
              <a:solidFill>
                <a:srgbClr val="FF0000"/>
              </a:solidFill>
            </a:rPr>
            <a:t>] 2026</a:t>
          </a:r>
          <a:r>
            <a:rPr lang="ko-KR" altLang="en-US" sz="1600" b="1">
              <a:solidFill>
                <a:srgbClr val="FF0000"/>
              </a:solidFill>
            </a:rPr>
            <a:t>년 정사영상 제작 사업</a:t>
          </a:r>
          <a:r>
            <a:rPr lang="en-US" altLang="ko-KR" sz="1600" b="1">
              <a:solidFill>
                <a:srgbClr val="FF0000"/>
              </a:solidFill>
            </a:rPr>
            <a:t>_</a:t>
          </a:r>
          <a:r>
            <a:rPr lang="ko-KR" altLang="en-US" sz="1600" b="1" baseline="0">
              <a:solidFill>
                <a:srgbClr val="FF0000"/>
              </a:solidFill>
            </a:rPr>
            <a:t>업체명</a:t>
          </a:r>
          <a:endParaRPr lang="en-US" altLang="ko-KR" sz="1600" b="1" baseline="0">
            <a:solidFill>
              <a:srgbClr val="FF0000"/>
            </a:solidFill>
          </a:endParaRPr>
        </a:p>
        <a:p>
          <a:pPr algn="ctr">
            <a:lnSpc>
              <a:spcPts val="1700"/>
            </a:lnSpc>
          </a:pPr>
          <a:r>
            <a:rPr lang="ko-KR" altLang="en-US" sz="1600" b="1" baseline="0">
              <a:solidFill>
                <a:schemeClr val="tx1"/>
              </a:solidFill>
            </a:rPr>
            <a:t>으로 통일하여 제출해주시길 바랍니다</a:t>
          </a:r>
          <a:r>
            <a:rPr lang="en-US" altLang="ko-KR" sz="1600" b="1" baseline="0">
              <a:solidFill>
                <a:schemeClr val="tx1"/>
              </a:solidFill>
            </a:rPr>
            <a:t>. </a:t>
          </a:r>
        </a:p>
        <a:p>
          <a:pPr algn="ctr">
            <a:lnSpc>
              <a:spcPts val="1700"/>
            </a:lnSpc>
          </a:pPr>
          <a:endParaRPr lang="en-US" altLang="ko-KR" sz="1100" b="1" baseline="0"/>
        </a:p>
        <a:p>
          <a:pPr algn="ctr">
            <a:lnSpc>
              <a:spcPts val="1700"/>
            </a:lnSpc>
          </a:pPr>
          <a:endParaRPr lang="ko-KR" altLang="en-U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B1:L21"/>
  <sheetViews>
    <sheetView tabSelected="1" zoomScale="85" zoomScaleNormal="85" workbookViewId="0">
      <selection activeCell="E37" sqref="E37"/>
    </sheetView>
  </sheetViews>
  <sheetFormatPr defaultRowHeight="13.5" x14ac:dyDescent="0.15"/>
  <cols>
    <col min="1" max="1" width="2.33203125" customWidth="1"/>
    <col min="2" max="2" width="19.44140625" customWidth="1"/>
    <col min="3" max="3" width="13.5546875" customWidth="1"/>
    <col min="4" max="4" width="12.44140625" bestFit="1" customWidth="1"/>
    <col min="5" max="5" width="56.44140625" bestFit="1" customWidth="1"/>
    <col min="6" max="6" width="41.77734375" bestFit="1" customWidth="1"/>
    <col min="7" max="7" width="23.21875" bestFit="1" customWidth="1"/>
    <col min="8" max="9" width="13.109375" bestFit="1" customWidth="1"/>
    <col min="10" max="10" width="21.44140625" bestFit="1" customWidth="1"/>
    <col min="11" max="11" width="19.6640625" bestFit="1" customWidth="1"/>
    <col min="12" max="12" width="11.6640625" bestFit="1" customWidth="1"/>
  </cols>
  <sheetData>
    <row r="1" spans="2:12" ht="30" customHeight="1" thickBot="1" x14ac:dyDescent="0.2">
      <c r="B1" s="7" t="s">
        <v>3</v>
      </c>
      <c r="C1" s="7"/>
      <c r="J1" s="31" t="s">
        <v>42</v>
      </c>
      <c r="K1" s="31" t="s">
        <v>43</v>
      </c>
    </row>
    <row r="2" spans="2:12" s="1" customFormat="1" ht="20.100000000000001" customHeight="1" x14ac:dyDescent="0.15">
      <c r="B2" s="10" t="s">
        <v>4</v>
      </c>
      <c r="C2" s="11" t="s">
        <v>5</v>
      </c>
      <c r="D2" s="11" t="s">
        <v>6</v>
      </c>
      <c r="E2" s="11" t="s">
        <v>7</v>
      </c>
      <c r="F2" s="11" t="s">
        <v>8</v>
      </c>
      <c r="G2" s="11" t="s">
        <v>9</v>
      </c>
      <c r="H2" s="11" t="s">
        <v>10</v>
      </c>
      <c r="I2" s="11" t="s">
        <v>11</v>
      </c>
      <c r="J2" s="11" t="s">
        <v>29</v>
      </c>
      <c r="K2" s="11" t="s">
        <v>30</v>
      </c>
      <c r="L2" s="9" t="s">
        <v>12</v>
      </c>
    </row>
    <row r="3" spans="2:12" s="1" customFormat="1" ht="20.100000000000001" customHeight="1" x14ac:dyDescent="0.15">
      <c r="B3" s="12" t="s">
        <v>34</v>
      </c>
      <c r="C3" s="13" t="s">
        <v>13</v>
      </c>
      <c r="D3" s="13" t="s">
        <v>37</v>
      </c>
      <c r="E3" s="13" t="s">
        <v>15</v>
      </c>
      <c r="F3" s="13" t="s">
        <v>40</v>
      </c>
      <c r="G3" s="13" t="s">
        <v>14</v>
      </c>
      <c r="H3" s="27">
        <v>1053745</v>
      </c>
      <c r="I3" s="14">
        <v>263436</v>
      </c>
      <c r="J3" s="28">
        <v>263436</v>
      </c>
      <c r="K3" s="26">
        <f>J3/I3</f>
        <v>1</v>
      </c>
      <c r="L3" s="15">
        <v>1</v>
      </c>
    </row>
    <row r="4" spans="2:12" s="1" customFormat="1" ht="20.100000000000001" customHeight="1" x14ac:dyDescent="0.15">
      <c r="B4" s="12" t="s">
        <v>35</v>
      </c>
      <c r="C4" s="13" t="s">
        <v>13</v>
      </c>
      <c r="D4" s="13" t="s">
        <v>37</v>
      </c>
      <c r="E4" s="13" t="s">
        <v>38</v>
      </c>
      <c r="F4" s="13" t="s">
        <v>41</v>
      </c>
      <c r="G4" s="13" t="s">
        <v>39</v>
      </c>
      <c r="H4" s="27">
        <v>880800</v>
      </c>
      <c r="I4" s="14">
        <v>264240</v>
      </c>
      <c r="J4" s="28">
        <v>132120</v>
      </c>
      <c r="K4" s="26">
        <f>J4/I4</f>
        <v>0.5</v>
      </c>
      <c r="L4" s="15">
        <v>1</v>
      </c>
    </row>
    <row r="5" spans="2:12" s="1" customFormat="1" ht="20.100000000000001" customHeight="1" thickBot="1" x14ac:dyDescent="0.2">
      <c r="B5" s="3"/>
      <c r="C5" s="4"/>
      <c r="D5" s="4" t="s">
        <v>18</v>
      </c>
      <c r="E5" s="6">
        <f>COUNTA(E3,E4,#REF!,#REF!,#REF!,#REF!,#REF!)</f>
        <v>7</v>
      </c>
      <c r="F5" s="4"/>
      <c r="G5" s="4"/>
      <c r="H5" s="4"/>
      <c r="I5" s="5">
        <f>I3+I4</f>
        <v>527676</v>
      </c>
      <c r="J5" s="29">
        <f>J3+J4</f>
        <v>395556</v>
      </c>
      <c r="K5" s="30">
        <f>K3+K4</f>
        <v>1.5</v>
      </c>
      <c r="L5" s="16">
        <f>L3+L4</f>
        <v>2</v>
      </c>
    </row>
    <row r="6" spans="2:12" s="1" customFormat="1" ht="20.100000000000001" customHeight="1" x14ac:dyDescent="0.15"/>
    <row r="7" spans="2:12" s="1" customFormat="1" ht="20.100000000000001" customHeight="1" x14ac:dyDescent="0.15"/>
    <row r="8" spans="2:12" s="1" customFormat="1" ht="20.100000000000001" customHeight="1" x14ac:dyDescent="0.15"/>
    <row r="9" spans="2:12" s="1" customFormat="1" ht="20.100000000000001" customHeight="1" x14ac:dyDescent="0.15"/>
    <row r="10" spans="2:12" s="1" customFormat="1" ht="20.100000000000001" customHeight="1" x14ac:dyDescent="0.15"/>
    <row r="11" spans="2:12" s="1" customFormat="1" ht="20.100000000000001" customHeight="1" x14ac:dyDescent="0.15"/>
    <row r="12" spans="2:12" s="1" customFormat="1" ht="20.100000000000001" customHeight="1" x14ac:dyDescent="0.15"/>
    <row r="13" spans="2:12" s="1" customFormat="1" ht="20.100000000000001" customHeight="1" x14ac:dyDescent="0.15"/>
    <row r="14" spans="2:12" s="1" customFormat="1" ht="20.100000000000001" customHeight="1" x14ac:dyDescent="0.15">
      <c r="B14" s="17" t="s">
        <v>19</v>
      </c>
    </row>
    <row r="15" spans="2:12" s="1" customFormat="1" ht="20.100000000000001" customHeight="1" x14ac:dyDescent="0.15">
      <c r="B15" s="18" t="s">
        <v>20</v>
      </c>
      <c r="C15" s="18" t="s">
        <v>5</v>
      </c>
      <c r="D15" s="18" t="s">
        <v>6</v>
      </c>
      <c r="E15" s="18" t="s">
        <v>0</v>
      </c>
      <c r="F15" s="18" t="s">
        <v>8</v>
      </c>
      <c r="G15" s="18" t="s">
        <v>9</v>
      </c>
      <c r="H15" s="18" t="s">
        <v>10</v>
      </c>
      <c r="I15" s="18" t="s">
        <v>21</v>
      </c>
      <c r="J15" s="18" t="s">
        <v>22</v>
      </c>
      <c r="K15" s="18" t="s">
        <v>23</v>
      </c>
      <c r="L15" s="18" t="s">
        <v>1</v>
      </c>
    </row>
    <row r="16" spans="2:12" s="1" customFormat="1" ht="20.100000000000001" customHeight="1" x14ac:dyDescent="0.15">
      <c r="B16" s="2" t="s">
        <v>24</v>
      </c>
      <c r="C16" s="8" t="s">
        <v>25</v>
      </c>
      <c r="D16" s="2" t="s">
        <v>17</v>
      </c>
      <c r="E16" s="2" t="s">
        <v>31</v>
      </c>
      <c r="F16" s="20" t="s">
        <v>16</v>
      </c>
      <c r="G16" s="20" t="s">
        <v>14</v>
      </c>
      <c r="H16" s="19">
        <v>1200000</v>
      </c>
      <c r="I16" s="19">
        <v>600000</v>
      </c>
      <c r="J16" s="19">
        <v>400000</v>
      </c>
      <c r="K16" s="21">
        <f>J16/I16</f>
        <v>0.66666666666666663</v>
      </c>
      <c r="L16" s="26">
        <f>I16/H16</f>
        <v>0.5</v>
      </c>
    </row>
    <row r="17" spans="2:12" s="1" customFormat="1" ht="20.100000000000001" customHeight="1" x14ac:dyDescent="0.15">
      <c r="B17" s="2" t="s">
        <v>26</v>
      </c>
      <c r="C17" s="8" t="s">
        <v>25</v>
      </c>
      <c r="D17" s="2" t="s">
        <v>17</v>
      </c>
      <c r="E17" s="2" t="s">
        <v>31</v>
      </c>
      <c r="F17" s="20" t="s">
        <v>16</v>
      </c>
      <c r="G17" s="20" t="s">
        <v>14</v>
      </c>
      <c r="H17" s="19">
        <v>1200000</v>
      </c>
      <c r="I17" s="19">
        <v>600000</v>
      </c>
      <c r="J17" s="19">
        <v>200000</v>
      </c>
      <c r="K17" s="21">
        <f>J17/I17</f>
        <v>0.33333333333333331</v>
      </c>
      <c r="L17" s="26">
        <f t="shared" ref="L17:L20" si="0">I17/H17</f>
        <v>0.5</v>
      </c>
    </row>
    <row r="18" spans="2:12" s="1" customFormat="1" ht="20.100000000000001" customHeight="1" x14ac:dyDescent="0.15">
      <c r="B18" s="2" t="s">
        <v>27</v>
      </c>
      <c r="C18" s="8" t="s">
        <v>32</v>
      </c>
      <c r="D18" s="2" t="s">
        <v>17</v>
      </c>
      <c r="E18" s="2" t="s">
        <v>31</v>
      </c>
      <c r="F18" s="20" t="s">
        <v>16</v>
      </c>
      <c r="G18" s="20" t="s">
        <v>14</v>
      </c>
      <c r="H18" s="19">
        <v>1200000</v>
      </c>
      <c r="I18" s="19">
        <v>400000</v>
      </c>
      <c r="J18" s="19">
        <v>300000</v>
      </c>
      <c r="K18" s="21">
        <f>J18/I18</f>
        <v>0.75</v>
      </c>
      <c r="L18" s="26">
        <f t="shared" si="0"/>
        <v>0.33333333333333331</v>
      </c>
    </row>
    <row r="19" spans="2:12" s="1" customFormat="1" ht="20.100000000000001" customHeight="1" x14ac:dyDescent="0.15">
      <c r="B19" s="2" t="s">
        <v>33</v>
      </c>
      <c r="C19" s="8" t="s">
        <v>32</v>
      </c>
      <c r="D19" s="2" t="s">
        <v>2</v>
      </c>
      <c r="E19" s="2" t="s">
        <v>31</v>
      </c>
      <c r="F19" s="20" t="s">
        <v>16</v>
      </c>
      <c r="G19" s="20" t="s">
        <v>14</v>
      </c>
      <c r="H19" s="19">
        <v>1200000</v>
      </c>
      <c r="I19" s="19">
        <v>400000</v>
      </c>
      <c r="J19" s="19">
        <v>100000</v>
      </c>
      <c r="K19" s="21">
        <f>J19/I19</f>
        <v>0.25</v>
      </c>
      <c r="L19" s="26">
        <f t="shared" si="0"/>
        <v>0.33333333333333331</v>
      </c>
    </row>
    <row r="20" spans="2:12" x14ac:dyDescent="0.15">
      <c r="B20" s="23" t="s">
        <v>28</v>
      </c>
      <c r="C20" s="23" t="s">
        <v>36</v>
      </c>
      <c r="D20" s="23" t="s">
        <v>2</v>
      </c>
      <c r="E20" s="2" t="s">
        <v>31</v>
      </c>
      <c r="F20" s="20" t="s">
        <v>16</v>
      </c>
      <c r="G20" s="20" t="s">
        <v>14</v>
      </c>
      <c r="H20" s="19">
        <v>1200000</v>
      </c>
      <c r="I20" s="24">
        <v>200000</v>
      </c>
      <c r="J20" s="24">
        <v>200000</v>
      </c>
      <c r="K20" s="25">
        <f>J20/I20</f>
        <v>1</v>
      </c>
      <c r="L20" s="26">
        <f t="shared" si="0"/>
        <v>0.16666666666666666</v>
      </c>
    </row>
    <row r="21" spans="2:12" x14ac:dyDescent="0.15">
      <c r="F21" s="22"/>
    </row>
  </sheetData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실적(영상처리)</vt:lpstr>
    </vt:vector>
  </TitlesOfParts>
  <Company>공간영상과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행정망</dc:creator>
  <cp:lastModifiedBy>user</cp:lastModifiedBy>
  <cp:lastPrinted>2009-02-03T08:25:52Z</cp:lastPrinted>
  <dcterms:created xsi:type="dcterms:W3CDTF">2001-03-08T02:35:03Z</dcterms:created>
  <dcterms:modified xsi:type="dcterms:W3CDTF">2026-04-13T00:43:02Z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274B1CF5">
    <vt:lpwstr/>
  </property>
  <property fmtid="{D5CDD505-2E9C-101B-9397-08002B2CF9AE}" pid="21" name="IVID2B4E17FA">
    <vt:lpwstr/>
  </property>
  <property fmtid="{D5CDD505-2E9C-101B-9397-08002B2CF9AE}" pid="22" name="IVID253D11EF">
    <vt:lpwstr/>
  </property>
  <property fmtid="{D5CDD505-2E9C-101B-9397-08002B2CF9AE}" pid="23" name="IVID1A3517F4">
    <vt:lpwstr/>
  </property>
  <property fmtid="{D5CDD505-2E9C-101B-9397-08002B2CF9AE}" pid="24" name="IVID2B0E1302">
    <vt:lpwstr/>
  </property>
  <property fmtid="{D5CDD505-2E9C-101B-9397-08002B2CF9AE}" pid="25" name="IVID332E19D7">
    <vt:lpwstr/>
  </property>
  <property fmtid="{D5CDD505-2E9C-101B-9397-08002B2CF9AE}" pid="26" name="IVID22261800">
    <vt:lpwstr/>
  </property>
  <property fmtid="{D5CDD505-2E9C-101B-9397-08002B2CF9AE}" pid="27" name="IVID325116DE">
    <vt:lpwstr/>
  </property>
  <property fmtid="{D5CDD505-2E9C-101B-9397-08002B2CF9AE}" pid="28" name="IVID272C0FEF">
    <vt:lpwstr/>
  </property>
  <property fmtid="{D5CDD505-2E9C-101B-9397-08002B2CF9AE}" pid="29" name="IVID81113D2">
    <vt:lpwstr/>
  </property>
  <property fmtid="{D5CDD505-2E9C-101B-9397-08002B2CF9AE}" pid="30" name="IVID1D231201">
    <vt:lpwstr/>
  </property>
  <property fmtid="{D5CDD505-2E9C-101B-9397-08002B2CF9AE}" pid="31" name="IVID173E1206">
    <vt:lpwstr/>
  </property>
  <property fmtid="{D5CDD505-2E9C-101B-9397-08002B2CF9AE}" pid="32" name="IVID232310EC">
    <vt:lpwstr/>
  </property>
  <property fmtid="{D5CDD505-2E9C-101B-9397-08002B2CF9AE}" pid="33" name="IVID133D1AE5">
    <vt:lpwstr/>
  </property>
  <property fmtid="{D5CDD505-2E9C-101B-9397-08002B2CF9AE}" pid="34" name="IVIDF6113D9">
    <vt:lpwstr/>
  </property>
  <property fmtid="{D5CDD505-2E9C-101B-9397-08002B2CF9AE}" pid="35" name="IVID366A14F0">
    <vt:lpwstr/>
  </property>
  <property fmtid="{D5CDD505-2E9C-101B-9397-08002B2CF9AE}" pid="36" name="IVID362E14DB">
    <vt:lpwstr/>
  </property>
  <property fmtid="{D5CDD505-2E9C-101B-9397-08002B2CF9AE}" pid="37" name="IVID1D3F17E2">
    <vt:lpwstr/>
  </property>
  <property fmtid="{D5CDD505-2E9C-101B-9397-08002B2CF9AE}" pid="38" name="IVID13451200">
    <vt:lpwstr/>
  </property>
  <property fmtid="{D5CDD505-2E9C-101B-9397-08002B2CF9AE}" pid="39" name="IVID1F6511DB">
    <vt:lpwstr/>
  </property>
  <property fmtid="{D5CDD505-2E9C-101B-9397-08002B2CF9AE}" pid="40" name="IVID3F1D10E8">
    <vt:lpwstr/>
  </property>
  <property fmtid="{D5CDD505-2E9C-101B-9397-08002B2CF9AE}" pid="41" name="IVID144313EE">
    <vt:lpwstr/>
  </property>
  <property fmtid="{D5CDD505-2E9C-101B-9397-08002B2CF9AE}" pid="42" name="IVID316311F9">
    <vt:lpwstr/>
  </property>
  <property fmtid="{D5CDD505-2E9C-101B-9397-08002B2CF9AE}" pid="43" name="IVIDE0715F1">
    <vt:lpwstr/>
  </property>
  <property fmtid="{D5CDD505-2E9C-101B-9397-08002B2CF9AE}" pid="44" name="IVID240A1504">
    <vt:lpwstr/>
  </property>
  <property fmtid="{D5CDD505-2E9C-101B-9397-08002B2CF9AE}" pid="45" name="IVID3B5816EC">
    <vt:lpwstr/>
  </property>
  <property fmtid="{D5CDD505-2E9C-101B-9397-08002B2CF9AE}" pid="46" name="IVID351414F8">
    <vt:lpwstr/>
  </property>
  <property fmtid="{D5CDD505-2E9C-101B-9397-08002B2CF9AE}" pid="47" name="IVID2F251AE7">
    <vt:lpwstr/>
  </property>
  <property fmtid="{D5CDD505-2E9C-101B-9397-08002B2CF9AE}" pid="48" name="IVID2A5E1D03">
    <vt:lpwstr/>
  </property>
  <property fmtid="{D5CDD505-2E9C-101B-9397-08002B2CF9AE}" pid="49" name="IVID306310DF">
    <vt:lpwstr/>
  </property>
  <property fmtid="{D5CDD505-2E9C-101B-9397-08002B2CF9AE}" pid="50" name="IVID266F16CF">
    <vt:lpwstr/>
  </property>
  <property fmtid="{D5CDD505-2E9C-101B-9397-08002B2CF9AE}" pid="51" name="IVID307414D1">
    <vt:lpwstr/>
  </property>
  <property fmtid="{D5CDD505-2E9C-101B-9397-08002B2CF9AE}" pid="52" name="IVID344B1400">
    <vt:lpwstr/>
  </property>
  <property fmtid="{D5CDD505-2E9C-101B-9397-08002B2CF9AE}" pid="53" name="IVID135B1DF5">
    <vt:lpwstr/>
  </property>
  <property fmtid="{D5CDD505-2E9C-101B-9397-08002B2CF9AE}" pid="54" name="IVID1A3716D3">
    <vt:lpwstr/>
  </property>
  <property fmtid="{D5CDD505-2E9C-101B-9397-08002B2CF9AE}" pid="55" name="IVIDD1916DB">
    <vt:lpwstr/>
  </property>
  <property fmtid="{D5CDD505-2E9C-101B-9397-08002B2CF9AE}" pid="56" name="IVID11431AF1">
    <vt:lpwstr/>
  </property>
  <property fmtid="{D5CDD505-2E9C-101B-9397-08002B2CF9AE}" pid="57" name="IVID1B2C19F3">
    <vt:lpwstr/>
  </property>
  <property fmtid="{D5CDD505-2E9C-101B-9397-08002B2CF9AE}" pid="58" name="IVIDD5E0FE6">
    <vt:lpwstr/>
  </property>
  <property fmtid="{D5CDD505-2E9C-101B-9397-08002B2CF9AE}" pid="59" name="IVID162D1605">
    <vt:lpwstr/>
  </property>
  <property fmtid="{D5CDD505-2E9C-101B-9397-08002B2CF9AE}" pid="60" name="IVID2A3614FA">
    <vt:lpwstr/>
  </property>
  <property fmtid="{D5CDD505-2E9C-101B-9397-08002B2CF9AE}" pid="61" name="IVID28741007">
    <vt:lpwstr/>
  </property>
  <property fmtid="{D5CDD505-2E9C-101B-9397-08002B2CF9AE}" pid="62" name="IVID121617DE">
    <vt:lpwstr/>
  </property>
  <property fmtid="{D5CDD505-2E9C-101B-9397-08002B2CF9AE}" pid="63" name="IVID13691AF2">
    <vt:lpwstr/>
  </property>
  <property fmtid="{D5CDD505-2E9C-101B-9397-08002B2CF9AE}" pid="64" name="IVID1A3B0AF0">
    <vt:lpwstr/>
  </property>
  <property fmtid="{D5CDD505-2E9C-101B-9397-08002B2CF9AE}" pid="65" name="IVID373F12DB">
    <vt:lpwstr/>
  </property>
  <property fmtid="{D5CDD505-2E9C-101B-9397-08002B2CF9AE}" pid="66" name="IVID102124BA">
    <vt:lpwstr/>
  </property>
  <property fmtid="{D5CDD505-2E9C-101B-9397-08002B2CF9AE}" pid="67" name="IVID3D1509D0">
    <vt:lpwstr/>
  </property>
  <property fmtid="{D5CDD505-2E9C-101B-9397-08002B2CF9AE}" pid="68" name="IVID35641901">
    <vt:lpwstr/>
  </property>
  <property fmtid="{D5CDD505-2E9C-101B-9397-08002B2CF9AE}" pid="69" name="IVID45E1ED9">
    <vt:lpwstr/>
  </property>
  <property fmtid="{D5CDD505-2E9C-101B-9397-08002B2CF9AE}" pid="70" name="IVID324113D1">
    <vt:lpwstr/>
  </property>
  <property fmtid="{D5CDD505-2E9C-101B-9397-08002B2CF9AE}" pid="71" name="IVID1A2D1903">
    <vt:lpwstr/>
  </property>
  <property fmtid="{D5CDD505-2E9C-101B-9397-08002B2CF9AE}" pid="72" name="IVID222F6E42">
    <vt:lpwstr/>
  </property>
  <property fmtid="{D5CDD505-2E9C-101B-9397-08002B2CF9AE}" pid="73" name="IVID137012E9">
    <vt:lpwstr/>
  </property>
  <property fmtid="{D5CDD505-2E9C-101B-9397-08002B2CF9AE}" pid="74" name="IVID2C1E12D1">
    <vt:lpwstr/>
  </property>
  <property fmtid="{D5CDD505-2E9C-101B-9397-08002B2CF9AE}" pid="75" name="IVID21301CFB">
    <vt:lpwstr/>
  </property>
  <property fmtid="{D5CDD505-2E9C-101B-9397-08002B2CF9AE}" pid="76" name="IVID3D4D17F3">
    <vt:lpwstr/>
  </property>
  <property fmtid="{D5CDD505-2E9C-101B-9397-08002B2CF9AE}" pid="77" name="IVID2F2214CF">
    <vt:lpwstr/>
  </property>
  <property fmtid="{D5CDD505-2E9C-101B-9397-08002B2CF9AE}" pid="78" name="IVID33601201">
    <vt:lpwstr/>
  </property>
  <property fmtid="{D5CDD505-2E9C-101B-9397-08002B2CF9AE}" pid="79" name="IVID2A420FFD">
    <vt:lpwstr/>
  </property>
  <property fmtid="{D5CDD505-2E9C-101B-9397-08002B2CF9AE}" pid="80" name="IVID212812E2">
    <vt:lpwstr/>
  </property>
  <property fmtid="{D5CDD505-2E9C-101B-9397-08002B2CF9AE}" pid="81" name="IVID174513DF">
    <vt:lpwstr/>
  </property>
  <property fmtid="{D5CDD505-2E9C-101B-9397-08002B2CF9AE}" pid="82" name="IVID417511F3">
    <vt:lpwstr/>
  </property>
  <property fmtid="{D5CDD505-2E9C-101B-9397-08002B2CF9AE}" pid="83" name="IVID1F2510D1">
    <vt:lpwstr/>
  </property>
  <property fmtid="{D5CDD505-2E9C-101B-9397-08002B2CF9AE}" pid="84" name="IVID80A173A">
    <vt:lpwstr/>
  </property>
  <property fmtid="{D5CDD505-2E9C-101B-9397-08002B2CF9AE}" pid="85" name="IVID2F3614DB">
    <vt:lpwstr/>
  </property>
  <property fmtid="{D5CDD505-2E9C-101B-9397-08002B2CF9AE}" pid="86" name="IVID3E1611E8">
    <vt:lpwstr/>
  </property>
  <property fmtid="{D5CDD505-2E9C-101B-9397-08002B2CF9AE}" pid="87" name="IVID91516E1">
    <vt:lpwstr/>
  </property>
  <property fmtid="{D5CDD505-2E9C-101B-9397-08002B2CF9AE}" pid="88" name="IVID365D17EE">
    <vt:lpwstr/>
  </property>
  <property fmtid="{D5CDD505-2E9C-101B-9397-08002B2CF9AE}" pid="89" name="IVID8531007">
    <vt:lpwstr/>
  </property>
  <property fmtid="{D5CDD505-2E9C-101B-9397-08002B2CF9AE}" pid="90" name="IVIDE6C12F1">
    <vt:lpwstr/>
  </property>
  <property fmtid="{D5CDD505-2E9C-101B-9397-08002B2CF9AE}" pid="91" name="IVID2C3C1BEE">
    <vt:lpwstr/>
  </property>
  <property fmtid="{D5CDD505-2E9C-101B-9397-08002B2CF9AE}" pid="92" name="IVIDA2610F0">
    <vt:lpwstr/>
  </property>
  <property fmtid="{D5CDD505-2E9C-101B-9397-08002B2CF9AE}" pid="93" name="IVID215B0FE5">
    <vt:lpwstr/>
  </property>
  <property fmtid="{D5CDD505-2E9C-101B-9397-08002B2CF9AE}" pid="94" name="IVID336913E1">
    <vt:lpwstr/>
  </property>
  <property fmtid="{D5CDD505-2E9C-101B-9397-08002B2CF9AE}" pid="95" name="IVID22712D5">
    <vt:lpwstr/>
  </property>
  <property fmtid="{D5CDD505-2E9C-101B-9397-08002B2CF9AE}" pid="96" name="IVID37531300">
    <vt:lpwstr/>
  </property>
  <property fmtid="{D5CDD505-2E9C-101B-9397-08002B2CF9AE}" pid="97" name="IVIDD311005">
    <vt:lpwstr/>
  </property>
  <property fmtid="{D5CDD505-2E9C-101B-9397-08002B2CF9AE}" pid="98" name="IVID3E3A18EF">
    <vt:lpwstr/>
  </property>
  <property fmtid="{D5CDD505-2E9C-101B-9397-08002B2CF9AE}" pid="99" name="IVID19F42C31">
    <vt:lpwstr/>
  </property>
  <property fmtid="{D5CDD505-2E9C-101B-9397-08002B2CF9AE}" pid="100" name="IVID113E10DC">
    <vt:lpwstr/>
  </property>
  <property fmtid="{D5CDD505-2E9C-101B-9397-08002B2CF9AE}" pid="101" name="IVID283D11D6">
    <vt:lpwstr/>
  </property>
  <property fmtid="{D5CDD505-2E9C-101B-9397-08002B2CF9AE}" pid="102" name="IVID453514F6">
    <vt:lpwstr/>
  </property>
  <property fmtid="{D5CDD505-2E9C-101B-9397-08002B2CF9AE}" pid="103" name="IVID3E311CF7">
    <vt:lpwstr/>
  </property>
  <property fmtid="{D5CDD505-2E9C-101B-9397-08002B2CF9AE}" pid="104" name="IVID1D4016E6">
    <vt:lpwstr/>
  </property>
  <property fmtid="{D5CDD505-2E9C-101B-9397-08002B2CF9AE}" pid="105" name="IVID334911D4">
    <vt:lpwstr/>
  </property>
  <property fmtid="{D5CDD505-2E9C-101B-9397-08002B2CF9AE}" pid="106" name="IVIDA1B07F3">
    <vt:lpwstr/>
  </property>
  <property fmtid="{D5CDD505-2E9C-101B-9397-08002B2CF9AE}" pid="107" name="IVID213810F9">
    <vt:lpwstr/>
  </property>
  <property fmtid="{D5CDD505-2E9C-101B-9397-08002B2CF9AE}" pid="108" name="IVID3B5A10EA">
    <vt:lpwstr/>
  </property>
  <property fmtid="{D5CDD505-2E9C-101B-9397-08002B2CF9AE}" pid="109" name="IVID12611ADE">
    <vt:lpwstr/>
  </property>
  <property fmtid="{D5CDD505-2E9C-101B-9397-08002B2CF9AE}" pid="110" name="IVID28290CE3">
    <vt:lpwstr/>
  </property>
  <property fmtid="{D5CDD505-2E9C-101B-9397-08002B2CF9AE}" pid="111" name="IVID3C2D19CF">
    <vt:lpwstr/>
  </property>
  <property fmtid="{D5CDD505-2E9C-101B-9397-08002B2CF9AE}" pid="112" name="IVID345A1C06">
    <vt:lpwstr/>
  </property>
  <property fmtid="{D5CDD505-2E9C-101B-9397-08002B2CF9AE}" pid="113" name="IVID1F1815F8">
    <vt:lpwstr/>
  </property>
  <property fmtid="{D5CDD505-2E9C-101B-9397-08002B2CF9AE}" pid="114" name="IVID1B3810ED">
    <vt:lpwstr/>
  </property>
  <property fmtid="{D5CDD505-2E9C-101B-9397-08002B2CF9AE}" pid="115" name="IVID377A4C81">
    <vt:lpwstr/>
  </property>
  <property fmtid="{D5CDD505-2E9C-101B-9397-08002B2CF9AE}" pid="116" name="IVID13800FE3">
    <vt:lpwstr/>
  </property>
  <property fmtid="{D5CDD505-2E9C-101B-9397-08002B2CF9AE}" pid="117" name="IVID315112E2">
    <vt:lpwstr/>
  </property>
  <property fmtid="{D5CDD505-2E9C-101B-9397-08002B2CF9AE}" pid="118" name="IVID3C5B1102">
    <vt:lpwstr/>
  </property>
  <property fmtid="{D5CDD505-2E9C-101B-9397-08002B2CF9AE}" pid="119" name="IVID8C7D9896">
    <vt:lpwstr/>
  </property>
  <property fmtid="{D5CDD505-2E9C-101B-9397-08002B2CF9AE}" pid="120" name="IVIDA8B45D27">
    <vt:lpwstr/>
  </property>
  <property fmtid="{D5CDD505-2E9C-101B-9397-08002B2CF9AE}" pid="121" name="IVID17072561">
    <vt:lpwstr/>
  </property>
</Properties>
</file>