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LIT\Desktop\"/>
    </mc:Choice>
  </mc:AlternateContent>
  <bookViews>
    <workbookView xWindow="9600" yWindow="-15" windowWidth="9645" windowHeight="9120" tabRatio="899"/>
  </bookViews>
  <sheets>
    <sheet name="실적" sheetId="223" r:id="rId1"/>
    <sheet name="참여기술자" sheetId="221" r:id="rId2"/>
    <sheet name="참여장비" sheetId="214" r:id="rId3"/>
  </sheets>
  <calcPr calcId="162913"/>
</workbook>
</file>

<file path=xl/calcChain.xml><?xml version="1.0" encoding="utf-8"?>
<calcChain xmlns="http://schemas.openxmlformats.org/spreadsheetml/2006/main">
  <c r="H8" i="223" l="1"/>
  <c r="D8" i="223"/>
  <c r="I7" i="223"/>
  <c r="I6" i="223"/>
  <c r="I5" i="223"/>
  <c r="I4" i="223"/>
  <c r="I3" i="223"/>
</calcChain>
</file>

<file path=xl/sharedStrings.xml><?xml version="1.0" encoding="utf-8"?>
<sst xmlns="http://schemas.openxmlformats.org/spreadsheetml/2006/main" count="97" uniqueCount="72">
  <si>
    <t>소계</t>
    <phoneticPr fontId="2" type="noConversion"/>
  </si>
  <si>
    <t>참여업종</t>
    <phoneticPr fontId="2" type="noConversion"/>
  </si>
  <si>
    <t>G002</t>
  </si>
  <si>
    <t>G003</t>
  </si>
  <si>
    <t>G004</t>
  </si>
  <si>
    <t>사업부서</t>
    <phoneticPr fontId="2" type="noConversion"/>
  </si>
  <si>
    <t>용역명</t>
    <phoneticPr fontId="2" type="noConversion"/>
  </si>
  <si>
    <t>사업량</t>
    <phoneticPr fontId="2" type="noConversion"/>
  </si>
  <si>
    <t>용역수행기간</t>
    <phoneticPr fontId="2" type="noConversion"/>
  </si>
  <si>
    <t>계약금액(천원)</t>
    <phoneticPr fontId="2" type="noConversion"/>
  </si>
  <si>
    <t>해당업종(천원)</t>
    <phoneticPr fontId="2" type="noConversion"/>
  </si>
  <si>
    <t>해당업종비율</t>
    <phoneticPr fontId="2" type="noConversion"/>
  </si>
  <si>
    <t>2005.09.01 ~ 2006.11.24</t>
    <phoneticPr fontId="2" type="noConversion"/>
  </si>
  <si>
    <t>2004.03.03 ~ 2004.11.23</t>
    <phoneticPr fontId="2" type="noConversion"/>
  </si>
  <si>
    <t>G005</t>
    <phoneticPr fontId="2" type="noConversion"/>
  </si>
  <si>
    <t>-</t>
    <phoneticPr fontId="2" type="noConversion"/>
  </si>
  <si>
    <t>등록업종</t>
    <phoneticPr fontId="2" type="noConversion"/>
  </si>
  <si>
    <t>장비명</t>
    <phoneticPr fontId="2" type="noConversion"/>
  </si>
  <si>
    <t>제작사</t>
    <phoneticPr fontId="2" type="noConversion"/>
  </si>
  <si>
    <t>규격 및 성능</t>
    <phoneticPr fontId="2" type="noConversion"/>
  </si>
  <si>
    <t>구입년도</t>
    <phoneticPr fontId="2" type="noConversion"/>
  </si>
  <si>
    <t>장비 고유번호</t>
    <phoneticPr fontId="2" type="noConversion"/>
  </si>
  <si>
    <t>비고</t>
    <phoneticPr fontId="2" type="noConversion"/>
  </si>
  <si>
    <t>ZEISS</t>
    <phoneticPr fontId="2" type="noConversion"/>
  </si>
  <si>
    <t>P2</t>
    <phoneticPr fontId="2" type="noConversion"/>
  </si>
  <si>
    <t>참여업종</t>
    <phoneticPr fontId="2" type="noConversion"/>
  </si>
  <si>
    <t>구분</t>
    <phoneticPr fontId="2" type="noConversion"/>
  </si>
  <si>
    <t>성명</t>
    <phoneticPr fontId="2" type="noConversion"/>
  </si>
  <si>
    <t>생년월일</t>
    <phoneticPr fontId="2" type="noConversion"/>
  </si>
  <si>
    <t>기술등급 및 번호</t>
    <phoneticPr fontId="2" type="noConversion"/>
  </si>
  <si>
    <t>기술자격 보유현황</t>
    <phoneticPr fontId="2" type="noConversion"/>
  </si>
  <si>
    <t>기술등급</t>
    <phoneticPr fontId="2" type="noConversion"/>
  </si>
  <si>
    <t>번호</t>
    <phoneticPr fontId="2" type="noConversion"/>
  </si>
  <si>
    <t>기술자격</t>
    <phoneticPr fontId="2" type="noConversion"/>
  </si>
  <si>
    <t>자격번호</t>
    <phoneticPr fontId="2" type="noConversion"/>
  </si>
  <si>
    <t>사업책임자</t>
    <phoneticPr fontId="2" type="noConversion"/>
  </si>
  <si>
    <t>특급기술자</t>
    <phoneticPr fontId="2" type="noConversion"/>
  </si>
  <si>
    <t>G001</t>
    <phoneticPr fontId="2" type="noConversion"/>
  </si>
  <si>
    <t>측량및지형정보기술사</t>
    <phoneticPr fontId="2" type="noConversion"/>
  </si>
  <si>
    <t>사업수행기술자</t>
    <phoneticPr fontId="2" type="noConversion"/>
  </si>
  <si>
    <t>측량및지형정보산업기사</t>
    <phoneticPr fontId="2" type="noConversion"/>
  </si>
  <si>
    <t>고급기술자</t>
    <phoneticPr fontId="2" type="noConversion"/>
  </si>
  <si>
    <t>학경력</t>
    <phoneticPr fontId="2" type="noConversion"/>
  </si>
  <si>
    <t>-</t>
    <phoneticPr fontId="2" type="noConversion"/>
  </si>
  <si>
    <t>중급기술자</t>
    <phoneticPr fontId="2" type="noConversion"/>
  </si>
  <si>
    <t>학경력</t>
    <phoneticPr fontId="2" type="noConversion"/>
  </si>
  <si>
    <t>P3</t>
  </si>
  <si>
    <t>측지측량업</t>
    <phoneticPr fontId="2" type="noConversion"/>
  </si>
  <si>
    <t>국토측량과</t>
    <phoneticPr fontId="2" type="noConversion"/>
  </si>
  <si>
    <t>위치기준과</t>
    <phoneticPr fontId="2" type="noConversion"/>
  </si>
  <si>
    <t>측지일</t>
    <phoneticPr fontId="2" type="noConversion"/>
  </si>
  <si>
    <t>측지이</t>
    <phoneticPr fontId="2" type="noConversion"/>
  </si>
  <si>
    <t>초급기술자</t>
    <phoneticPr fontId="2" type="noConversion"/>
  </si>
  <si>
    <t>측지측량업</t>
    <phoneticPr fontId="2" type="noConversion"/>
  </si>
  <si>
    <t>측지측량업</t>
    <phoneticPr fontId="2" type="noConversion"/>
  </si>
  <si>
    <t>측지사</t>
    <phoneticPr fontId="2" type="noConversion"/>
  </si>
  <si>
    <t>측지삼</t>
    <phoneticPr fontId="2" type="noConversion"/>
  </si>
  <si>
    <t>측지오</t>
    <phoneticPr fontId="2" type="noConversion"/>
  </si>
  <si>
    <t>성능검사필</t>
    <phoneticPr fontId="2" type="noConversion"/>
  </si>
  <si>
    <t>측지측량업</t>
    <phoneticPr fontId="2" type="noConversion"/>
  </si>
  <si>
    <t>상대중력계(CG5)</t>
  </si>
  <si>
    <t>상대중력계(CG5)</t>
    <phoneticPr fontId="2" type="noConversion"/>
  </si>
  <si>
    <t>통합기준점 측량</t>
    <phoneticPr fontId="2" type="noConversion"/>
  </si>
  <si>
    <t>수준측량</t>
    <phoneticPr fontId="2" type="noConversion"/>
  </si>
  <si>
    <t>중력측량</t>
    <phoneticPr fontId="2" type="noConversion"/>
  </si>
  <si>
    <t>00점</t>
    <phoneticPr fontId="2" type="noConversion"/>
  </si>
  <si>
    <t>00점</t>
    <phoneticPr fontId="2" type="noConversion"/>
  </si>
  <si>
    <t>00km</t>
    <phoneticPr fontId="2" type="noConversion"/>
  </si>
  <si>
    <t>00km</t>
    <phoneticPr fontId="2" type="noConversion"/>
  </si>
  <si>
    <t xml:space="preserve"> ★ 실적(통합기준점측량, 수준측량, 중력측량)</t>
    <phoneticPr fontId="2" type="noConversion"/>
  </si>
  <si>
    <t xml:space="preserve"> ★ 참여기술자</t>
    <phoneticPr fontId="2" type="noConversion"/>
  </si>
  <si>
    <t xml:space="preserve"> ★ 참여장비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</si>
</sst>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80" formatCode="_(* #,##0_);_(* \(#,##0\);_(* &quot;-&quot;_);_(@_)"/>
    <numFmt numFmtId="181" formatCode="_(* #,##0.00_);_(* \(#,##0.00\);_(* &quot;-&quot;??_);_(@_)"/>
    <numFmt numFmtId="211" formatCode="0\ &quot;건&quot;"/>
  </numFmts>
  <fonts count="2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12"/>
      <name val="돋움"/>
      <family val="3"/>
      <charset val="129"/>
    </font>
    <font>
      <b/>
      <sz val="11"/>
      <color indexed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24" borderId="15" xfId="0" applyFill="1" applyBorder="1" applyAlignment="1">
      <alignment vertical="center"/>
    </xf>
    <xf numFmtId="0" fontId="0" fillId="24" borderId="16" xfId="0" applyFill="1" applyBorder="1" applyAlignment="1">
      <alignment vertical="center"/>
    </xf>
    <xf numFmtId="41" fontId="0" fillId="24" borderId="16" xfId="0" applyNumberFormat="1" applyFill="1" applyBorder="1" applyAlignment="1">
      <alignment vertical="center"/>
    </xf>
    <xf numFmtId="0" fontId="0" fillId="24" borderId="17" xfId="0" applyFill="1" applyBorder="1" applyAlignment="1">
      <alignment vertical="center"/>
    </xf>
    <xf numFmtId="211" fontId="0" fillId="24" borderId="16" xfId="0" applyNumberForma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41" fontId="21" fillId="0" borderId="10" xfId="33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41" fontId="21" fillId="0" borderId="18" xfId="33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10" fontId="8" fillId="0" borderId="19" xfId="29" applyNumberFormat="1" applyFont="1" applyBorder="1" applyAlignment="1">
      <alignment horizontal="center" vertical="center"/>
    </xf>
    <xf numFmtId="10" fontId="8" fillId="0" borderId="20" xfId="29" applyNumberFormat="1" applyFont="1" applyBorder="1" applyAlignment="1">
      <alignment horizontal="center" vertical="center"/>
    </xf>
    <xf numFmtId="0" fontId="0" fillId="24" borderId="19" xfId="0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24" borderId="21" xfId="0" applyFill="1" applyBorder="1" applyAlignment="1">
      <alignment horizontal="center" vertical="center"/>
    </xf>
    <xf numFmtId="0" fontId="0" fillId="24" borderId="22" xfId="0" applyFill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콤마 [0]_5K 지형도 제작인덱스(2001 포함)" xfId="44"/>
    <cellStyle name="콤마_5K 지형도 제작인덱스(2001 포함)" xfId="45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B1:I15"/>
  <sheetViews>
    <sheetView tabSelected="1" workbookViewId="0">
      <selection activeCell="B2" sqref="B2"/>
    </sheetView>
  </sheetViews>
  <sheetFormatPr defaultRowHeight="13.5" x14ac:dyDescent="0.15"/>
  <cols>
    <col min="1" max="1" width="2.33203125" customWidth="1"/>
    <col min="2" max="2" width="13.5546875" bestFit="1" customWidth="1"/>
    <col min="3" max="3" width="9.88671875" bestFit="1" customWidth="1"/>
    <col min="4" max="4" width="27.88671875" bestFit="1" customWidth="1"/>
    <col min="5" max="5" width="7.88671875" bestFit="1" customWidth="1"/>
    <col min="6" max="6" width="23.21875" bestFit="1" customWidth="1"/>
    <col min="7" max="8" width="13.109375" bestFit="1" customWidth="1"/>
    <col min="9" max="9" width="11.6640625" bestFit="1" customWidth="1"/>
  </cols>
  <sheetData>
    <row r="1" spans="2:9" ht="30" customHeight="1" thickBot="1" x14ac:dyDescent="0.2">
      <c r="B1" s="19" t="s">
        <v>69</v>
      </c>
    </row>
    <row r="2" spans="2:9" s="1" customFormat="1" ht="20.100000000000001" customHeight="1" x14ac:dyDescent="0.15">
      <c r="B2" s="5" t="s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7" t="s">
        <v>11</v>
      </c>
    </row>
    <row r="3" spans="2:9" s="1" customFormat="1" ht="20.100000000000001" customHeight="1" x14ac:dyDescent="0.15">
      <c r="B3" s="15" t="s">
        <v>47</v>
      </c>
      <c r="C3" s="9" t="s">
        <v>48</v>
      </c>
      <c r="D3" s="9" t="s">
        <v>62</v>
      </c>
      <c r="E3" s="9" t="s">
        <v>65</v>
      </c>
      <c r="F3" s="9" t="s">
        <v>13</v>
      </c>
      <c r="G3" s="16">
        <v>200000</v>
      </c>
      <c r="H3" s="16">
        <v>200000</v>
      </c>
      <c r="I3" s="20">
        <f>H3/G3</f>
        <v>1</v>
      </c>
    </row>
    <row r="4" spans="2:9" s="1" customFormat="1" ht="20.100000000000001" customHeight="1" x14ac:dyDescent="0.15">
      <c r="B4" s="15" t="s">
        <v>47</v>
      </c>
      <c r="C4" s="17" t="s">
        <v>48</v>
      </c>
      <c r="D4" s="17" t="s">
        <v>62</v>
      </c>
      <c r="E4" s="9" t="s">
        <v>66</v>
      </c>
      <c r="F4" s="17" t="s">
        <v>12</v>
      </c>
      <c r="G4" s="18">
        <v>800000</v>
      </c>
      <c r="H4" s="18">
        <v>800000</v>
      </c>
      <c r="I4" s="21">
        <f>H4/G4</f>
        <v>1</v>
      </c>
    </row>
    <row r="5" spans="2:9" s="1" customFormat="1" ht="20.100000000000001" customHeight="1" x14ac:dyDescent="0.15">
      <c r="B5" s="15" t="s">
        <v>47</v>
      </c>
      <c r="C5" s="9" t="s">
        <v>48</v>
      </c>
      <c r="D5" s="9" t="s">
        <v>63</v>
      </c>
      <c r="E5" s="17" t="s">
        <v>67</v>
      </c>
      <c r="F5" s="17" t="s">
        <v>12</v>
      </c>
      <c r="G5" s="18">
        <v>900000</v>
      </c>
      <c r="H5" s="18">
        <v>900000</v>
      </c>
      <c r="I5" s="21">
        <f>H5/G5</f>
        <v>1</v>
      </c>
    </row>
    <row r="6" spans="2:9" s="1" customFormat="1" ht="20.100000000000001" customHeight="1" x14ac:dyDescent="0.15">
      <c r="B6" s="15" t="s">
        <v>47</v>
      </c>
      <c r="C6" s="17" t="s">
        <v>48</v>
      </c>
      <c r="D6" s="9" t="s">
        <v>64</v>
      </c>
      <c r="E6" s="17" t="s">
        <v>66</v>
      </c>
      <c r="F6" s="17" t="s">
        <v>12</v>
      </c>
      <c r="G6" s="18">
        <v>1000000</v>
      </c>
      <c r="H6" s="18">
        <v>1000000</v>
      </c>
      <c r="I6" s="21">
        <f>H6/G6</f>
        <v>1</v>
      </c>
    </row>
    <row r="7" spans="2:9" s="1" customFormat="1" ht="20.100000000000001" customHeight="1" x14ac:dyDescent="0.15">
      <c r="B7" s="15" t="s">
        <v>47</v>
      </c>
      <c r="C7" s="9" t="s">
        <v>49</v>
      </c>
      <c r="D7" s="9" t="s">
        <v>63</v>
      </c>
      <c r="E7" s="17" t="s">
        <v>68</v>
      </c>
      <c r="F7" s="17" t="s">
        <v>12</v>
      </c>
      <c r="G7" s="18">
        <v>500000</v>
      </c>
      <c r="H7" s="18">
        <v>500000</v>
      </c>
      <c r="I7" s="21">
        <f>H7/G7</f>
        <v>1</v>
      </c>
    </row>
    <row r="8" spans="2:9" s="1" customFormat="1" ht="20.100000000000001" customHeight="1" thickBot="1" x14ac:dyDescent="0.2">
      <c r="B8" s="10"/>
      <c r="C8" s="11" t="s">
        <v>0</v>
      </c>
      <c r="D8" s="14">
        <f>COUNTA(D3:D7)</f>
        <v>5</v>
      </c>
      <c r="E8" s="11"/>
      <c r="F8" s="11"/>
      <c r="G8" s="11"/>
      <c r="H8" s="12">
        <f>SUM(H3:H7)</f>
        <v>3400000</v>
      </c>
      <c r="I8" s="13"/>
    </row>
    <row r="9" spans="2:9" s="1" customFormat="1" ht="20.100000000000001" customHeight="1" x14ac:dyDescent="0.15"/>
    <row r="10" spans="2:9" s="1" customFormat="1" ht="20.100000000000001" customHeight="1" x14ac:dyDescent="0.15"/>
    <row r="11" spans="2:9" s="1" customFormat="1" ht="20.100000000000001" customHeight="1" x14ac:dyDescent="0.15"/>
    <row r="12" spans="2:9" s="1" customFormat="1" ht="20.100000000000001" customHeight="1" x14ac:dyDescent="0.15"/>
    <row r="13" spans="2:9" s="1" customFormat="1" ht="20.100000000000001" customHeight="1" x14ac:dyDescent="0.15"/>
    <row r="14" spans="2:9" s="1" customFormat="1" ht="20.100000000000001" customHeight="1" x14ac:dyDescent="0.15"/>
    <row r="15" spans="2:9" s="1" customFormat="1" ht="20.100000000000001" customHeight="1" x14ac:dyDescent="0.15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B1:I18"/>
  <sheetViews>
    <sheetView zoomScaleNormal="100" zoomScaleSheetLayoutView="115" workbookViewId="0">
      <selection activeCell="B2" sqref="B2:B3"/>
    </sheetView>
  </sheetViews>
  <sheetFormatPr defaultRowHeight="13.5" x14ac:dyDescent="0.15"/>
  <cols>
    <col min="1" max="1" width="1.77734375" style="1" customWidth="1"/>
    <col min="2" max="2" width="14.109375" style="1" bestFit="1" customWidth="1"/>
    <col min="3" max="3" width="13.5546875" style="1" bestFit="1" customWidth="1"/>
    <col min="4" max="5" width="8.88671875" style="1"/>
    <col min="6" max="6" width="18.6640625" style="1" bestFit="1" customWidth="1"/>
    <col min="7" max="7" width="9.77734375" style="1" customWidth="1"/>
    <col min="8" max="8" width="21.44140625" style="1" bestFit="1" customWidth="1"/>
    <col min="9" max="9" width="9.77734375" style="1" customWidth="1"/>
    <col min="10" max="16384" width="8.88671875" style="1"/>
  </cols>
  <sheetData>
    <row r="1" spans="2:9" ht="30" customHeight="1" thickBot="1" x14ac:dyDescent="0.2">
      <c r="B1" s="19" t="s">
        <v>70</v>
      </c>
    </row>
    <row r="2" spans="2:9" ht="20.100000000000001" customHeight="1" x14ac:dyDescent="0.15">
      <c r="B2" s="29" t="s">
        <v>25</v>
      </c>
      <c r="C2" s="31" t="s">
        <v>26</v>
      </c>
      <c r="D2" s="31" t="s">
        <v>27</v>
      </c>
      <c r="E2" s="34" t="s">
        <v>28</v>
      </c>
      <c r="F2" s="31" t="s">
        <v>29</v>
      </c>
      <c r="G2" s="31"/>
      <c r="H2" s="31" t="s">
        <v>30</v>
      </c>
      <c r="I2" s="32"/>
    </row>
    <row r="3" spans="2:9" ht="20.100000000000001" customHeight="1" x14ac:dyDescent="0.15">
      <c r="B3" s="30"/>
      <c r="C3" s="33"/>
      <c r="D3" s="33"/>
      <c r="E3" s="35"/>
      <c r="F3" s="8" t="s">
        <v>31</v>
      </c>
      <c r="G3" s="8" t="s">
        <v>32</v>
      </c>
      <c r="H3" s="8" t="s">
        <v>33</v>
      </c>
      <c r="I3" s="22" t="s">
        <v>34</v>
      </c>
    </row>
    <row r="4" spans="2:9" ht="20.100000000000001" customHeight="1" x14ac:dyDescent="0.15">
      <c r="B4" s="4" t="s">
        <v>47</v>
      </c>
      <c r="C4" s="3" t="s">
        <v>35</v>
      </c>
      <c r="D4" s="9" t="s">
        <v>50</v>
      </c>
      <c r="E4" s="9">
        <v>711010</v>
      </c>
      <c r="F4" s="9" t="s">
        <v>36</v>
      </c>
      <c r="G4" s="9" t="s">
        <v>37</v>
      </c>
      <c r="H4" s="9" t="s">
        <v>38</v>
      </c>
      <c r="I4" s="23">
        <v>88888888</v>
      </c>
    </row>
    <row r="5" spans="2:9" ht="20.100000000000001" customHeight="1" x14ac:dyDescent="0.15">
      <c r="B5" s="4" t="s">
        <v>53</v>
      </c>
      <c r="C5" s="3" t="s">
        <v>39</v>
      </c>
      <c r="D5" s="9" t="s">
        <v>51</v>
      </c>
      <c r="E5" s="9">
        <v>701011</v>
      </c>
      <c r="F5" s="9" t="s">
        <v>36</v>
      </c>
      <c r="G5" s="9" t="s">
        <v>2</v>
      </c>
      <c r="H5" s="9" t="s">
        <v>40</v>
      </c>
      <c r="I5" s="23">
        <v>88888888</v>
      </c>
    </row>
    <row r="6" spans="2:9" ht="20.100000000000001" customHeight="1" x14ac:dyDescent="0.15">
      <c r="B6" s="4" t="s">
        <v>47</v>
      </c>
      <c r="C6" s="3" t="s">
        <v>39</v>
      </c>
      <c r="D6" s="9" t="s">
        <v>56</v>
      </c>
      <c r="E6" s="9">
        <v>701012</v>
      </c>
      <c r="F6" s="9" t="s">
        <v>41</v>
      </c>
      <c r="G6" s="9" t="s">
        <v>3</v>
      </c>
      <c r="H6" s="9" t="s">
        <v>42</v>
      </c>
      <c r="I6" s="23" t="s">
        <v>43</v>
      </c>
    </row>
    <row r="7" spans="2:9" ht="20.100000000000001" customHeight="1" x14ac:dyDescent="0.15">
      <c r="B7" s="4" t="s">
        <v>54</v>
      </c>
      <c r="C7" s="3" t="s">
        <v>39</v>
      </c>
      <c r="D7" s="9" t="s">
        <v>55</v>
      </c>
      <c r="E7" s="9">
        <v>701013</v>
      </c>
      <c r="F7" s="9" t="s">
        <v>44</v>
      </c>
      <c r="G7" s="9" t="s">
        <v>4</v>
      </c>
      <c r="H7" s="9" t="s">
        <v>42</v>
      </c>
      <c r="I7" s="23" t="s">
        <v>43</v>
      </c>
    </row>
    <row r="8" spans="2:9" ht="20.100000000000001" customHeight="1" thickBot="1" x14ac:dyDescent="0.2">
      <c r="B8" s="27" t="s">
        <v>47</v>
      </c>
      <c r="C8" s="28" t="s">
        <v>39</v>
      </c>
      <c r="D8" s="25" t="s">
        <v>57</v>
      </c>
      <c r="E8" s="25">
        <v>701014</v>
      </c>
      <c r="F8" s="25" t="s">
        <v>52</v>
      </c>
      <c r="G8" s="25" t="s">
        <v>14</v>
      </c>
      <c r="H8" s="25" t="s">
        <v>45</v>
      </c>
      <c r="I8" s="26" t="s">
        <v>15</v>
      </c>
    </row>
    <row r="18" spans="7:7" x14ac:dyDescent="0.15">
      <c r="G18" s="19"/>
    </row>
  </sheetData>
  <mergeCells count="6">
    <mergeCell ref="B2:B3"/>
    <mergeCell ref="F2:G2"/>
    <mergeCell ref="H2:I2"/>
    <mergeCell ref="D2:D3"/>
    <mergeCell ref="C2:C3"/>
    <mergeCell ref="E2:E3"/>
  </mergeCells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B1:H11"/>
  <sheetViews>
    <sheetView workbookViewId="0">
      <selection activeCell="B1" sqref="B1"/>
    </sheetView>
  </sheetViews>
  <sheetFormatPr defaultRowHeight="13.5" x14ac:dyDescent="0.15"/>
  <cols>
    <col min="1" max="1" width="1.77734375" customWidth="1"/>
    <col min="2" max="2" width="14.109375" customWidth="1"/>
    <col min="3" max="3" width="13.5546875" customWidth="1"/>
    <col min="4" max="4" width="8.88671875" customWidth="1"/>
    <col min="5" max="5" width="12.88671875" customWidth="1"/>
    <col min="6" max="6" width="10.44140625" customWidth="1"/>
    <col min="7" max="7" width="14" customWidth="1"/>
    <col min="8" max="8" width="11.33203125" customWidth="1"/>
  </cols>
  <sheetData>
    <row r="1" spans="2:8" ht="30" customHeight="1" thickBot="1" x14ac:dyDescent="0.2">
      <c r="B1" s="19" t="s">
        <v>71</v>
      </c>
    </row>
    <row r="2" spans="2:8" s="2" customFormat="1" ht="20.100000000000001" customHeight="1" x14ac:dyDescent="0.15">
      <c r="B2" s="5" t="s">
        <v>16</v>
      </c>
      <c r="C2" s="6" t="s">
        <v>17</v>
      </c>
      <c r="D2" s="6" t="s">
        <v>18</v>
      </c>
      <c r="E2" s="6" t="s">
        <v>19</v>
      </c>
      <c r="F2" s="6" t="s">
        <v>20</v>
      </c>
      <c r="G2" s="6" t="s">
        <v>21</v>
      </c>
      <c r="H2" s="7" t="s">
        <v>22</v>
      </c>
    </row>
    <row r="3" spans="2:8" s="2" customFormat="1" ht="20.100000000000001" customHeight="1" x14ac:dyDescent="0.15">
      <c r="B3" s="15" t="s">
        <v>59</v>
      </c>
      <c r="C3" s="9" t="s">
        <v>61</v>
      </c>
      <c r="D3" s="9" t="s">
        <v>23</v>
      </c>
      <c r="E3" s="9" t="s">
        <v>24</v>
      </c>
      <c r="F3" s="9">
        <v>2006</v>
      </c>
      <c r="G3" s="9">
        <v>11111111</v>
      </c>
      <c r="H3" s="23" t="s">
        <v>58</v>
      </c>
    </row>
    <row r="4" spans="2:8" s="2" customFormat="1" ht="20.100000000000001" customHeight="1" thickBot="1" x14ac:dyDescent="0.2">
      <c r="B4" s="24" t="s">
        <v>47</v>
      </c>
      <c r="C4" s="25" t="s">
        <v>60</v>
      </c>
      <c r="D4" s="25" t="s">
        <v>23</v>
      </c>
      <c r="E4" s="25" t="s">
        <v>46</v>
      </c>
      <c r="F4" s="25">
        <v>2006</v>
      </c>
      <c r="G4" s="25">
        <v>11111112</v>
      </c>
      <c r="H4" s="26" t="s">
        <v>58</v>
      </c>
    </row>
    <row r="5" spans="2:8" s="2" customFormat="1" ht="20.100000000000001" customHeight="1" x14ac:dyDescent="0.15"/>
    <row r="6" spans="2:8" s="2" customFormat="1" ht="20.100000000000001" customHeight="1" x14ac:dyDescent="0.15"/>
    <row r="7" spans="2:8" s="2" customFormat="1" ht="20.100000000000001" customHeight="1" x14ac:dyDescent="0.15"/>
    <row r="8" spans="2:8" ht="20.100000000000001" customHeight="1" x14ac:dyDescent="0.15"/>
    <row r="9" spans="2:8" ht="20.100000000000001" customHeight="1" x14ac:dyDescent="0.15"/>
    <row r="10" spans="2:8" ht="20.100000000000001" customHeight="1" x14ac:dyDescent="0.15"/>
    <row r="11" spans="2:8" ht="20.100000000000001" customHeight="1" x14ac:dyDescent="0.15"/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실적</vt:lpstr>
      <vt:lpstr>참여기술자</vt:lpstr>
      <vt:lpstr>참여장비</vt:lpstr>
    </vt:vector>
  </TitlesOfParts>
  <Company>공간영상과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행정망</dc:creator>
  <cp:lastModifiedBy>MOLIT</cp:lastModifiedBy>
  <cp:lastPrinted>2009-02-03T08:25:52Z</cp:lastPrinted>
  <dcterms:created xsi:type="dcterms:W3CDTF">2001-03-08T02:35:03Z</dcterms:created>
  <dcterms:modified xsi:type="dcterms:W3CDTF">2024-01-22T08:16:01Z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A3517F4">
    <vt:lpwstr/>
  </property>
  <property fmtid="{D5CDD505-2E9C-101B-9397-08002B2CF9AE}" pid="24" name="IVID2B0E1302">
    <vt:lpwstr/>
  </property>
  <property fmtid="{D5CDD505-2E9C-101B-9397-08002B2CF9AE}" pid="25" name="IVID332E19D7">
    <vt:lpwstr/>
  </property>
  <property fmtid="{D5CDD505-2E9C-101B-9397-08002B2CF9AE}" pid="26" name="IVID22261800">
    <vt:lpwstr/>
  </property>
  <property fmtid="{D5CDD505-2E9C-101B-9397-08002B2CF9AE}" pid="27" name="IVID325116DE">
    <vt:lpwstr/>
  </property>
  <property fmtid="{D5CDD505-2E9C-101B-9397-08002B2CF9AE}" pid="28" name="IVID272C0FEF">
    <vt:lpwstr/>
  </property>
  <property fmtid="{D5CDD505-2E9C-101B-9397-08002B2CF9AE}" pid="29" name="IVID81113D2">
    <vt:lpwstr/>
  </property>
  <property fmtid="{D5CDD505-2E9C-101B-9397-08002B2CF9AE}" pid="30" name="IVID1D231201">
    <vt:lpwstr/>
  </property>
  <property fmtid="{D5CDD505-2E9C-101B-9397-08002B2CF9AE}" pid="31" name="IVID173E1206">
    <vt:lpwstr/>
  </property>
  <property fmtid="{D5CDD505-2E9C-101B-9397-08002B2CF9AE}" pid="32" name="IVID232310EC">
    <vt:lpwstr/>
  </property>
  <property fmtid="{D5CDD505-2E9C-101B-9397-08002B2CF9AE}" pid="33" name="IVID133D1AE5">
    <vt:lpwstr/>
  </property>
  <property fmtid="{D5CDD505-2E9C-101B-9397-08002B2CF9AE}" pid="34" name="IVIDF6113D9">
    <vt:lpwstr/>
  </property>
  <property fmtid="{D5CDD505-2E9C-101B-9397-08002B2CF9AE}" pid="35" name="IVID366A14F0">
    <vt:lpwstr/>
  </property>
  <property fmtid="{D5CDD505-2E9C-101B-9397-08002B2CF9AE}" pid="36" name="IVID362E14DB">
    <vt:lpwstr/>
  </property>
  <property fmtid="{D5CDD505-2E9C-101B-9397-08002B2CF9AE}" pid="37" name="IVID1D3F17E2">
    <vt:lpwstr/>
  </property>
  <property fmtid="{D5CDD505-2E9C-101B-9397-08002B2CF9AE}" pid="38" name="IVID13451200">
    <vt:lpwstr/>
  </property>
  <property fmtid="{D5CDD505-2E9C-101B-9397-08002B2CF9AE}" pid="39" name="IVID1F6511DB">
    <vt:lpwstr/>
  </property>
  <property fmtid="{D5CDD505-2E9C-101B-9397-08002B2CF9AE}" pid="40" name="IVID3F1D10E8">
    <vt:lpwstr/>
  </property>
  <property fmtid="{D5CDD505-2E9C-101B-9397-08002B2CF9AE}" pid="41" name="IVID144313EE">
    <vt:lpwstr/>
  </property>
  <property fmtid="{D5CDD505-2E9C-101B-9397-08002B2CF9AE}" pid="42" name="IVID316311F9">
    <vt:lpwstr/>
  </property>
  <property fmtid="{D5CDD505-2E9C-101B-9397-08002B2CF9AE}" pid="43" name="IVIDE0715F1">
    <vt:lpwstr/>
  </property>
  <property fmtid="{D5CDD505-2E9C-101B-9397-08002B2CF9AE}" pid="44" name="IVID240A1504">
    <vt:lpwstr/>
  </property>
  <property fmtid="{D5CDD505-2E9C-101B-9397-08002B2CF9AE}" pid="45" name="IVID3B5816EC">
    <vt:lpwstr/>
  </property>
  <property fmtid="{D5CDD505-2E9C-101B-9397-08002B2CF9AE}" pid="46" name="IVID351414F8">
    <vt:lpwstr/>
  </property>
  <property fmtid="{D5CDD505-2E9C-101B-9397-08002B2CF9AE}" pid="47" name="IVID2F251AE7">
    <vt:lpwstr/>
  </property>
  <property fmtid="{D5CDD505-2E9C-101B-9397-08002B2CF9AE}" pid="48" name="IVID2A5E1D03">
    <vt:lpwstr/>
  </property>
  <property fmtid="{D5CDD505-2E9C-101B-9397-08002B2CF9AE}" pid="49" name="IVID306310DF">
    <vt:lpwstr/>
  </property>
  <property fmtid="{D5CDD505-2E9C-101B-9397-08002B2CF9AE}" pid="50" name="IVID266F16CF">
    <vt:lpwstr/>
  </property>
  <property fmtid="{D5CDD505-2E9C-101B-9397-08002B2CF9AE}" pid="51" name="IVID307414D1">
    <vt:lpwstr/>
  </property>
  <property fmtid="{D5CDD505-2E9C-101B-9397-08002B2CF9AE}" pid="52" name="IVID344B1400">
    <vt:lpwstr/>
  </property>
  <property fmtid="{D5CDD505-2E9C-101B-9397-08002B2CF9AE}" pid="53" name="IVID135B1DF5">
    <vt:lpwstr/>
  </property>
  <property fmtid="{D5CDD505-2E9C-101B-9397-08002B2CF9AE}" pid="54" name="IVID1A3716D3">
    <vt:lpwstr/>
  </property>
  <property fmtid="{D5CDD505-2E9C-101B-9397-08002B2CF9AE}" pid="55" name="IVIDD1916DB">
    <vt:lpwstr/>
  </property>
  <property fmtid="{D5CDD505-2E9C-101B-9397-08002B2CF9AE}" pid="56" name="IVID11431AF1">
    <vt:lpwstr/>
  </property>
  <property fmtid="{D5CDD505-2E9C-101B-9397-08002B2CF9AE}" pid="57" name="IVID1B2C19F3">
    <vt:lpwstr/>
  </property>
  <property fmtid="{D5CDD505-2E9C-101B-9397-08002B2CF9AE}" pid="58" name="IVIDD5E0FE6">
    <vt:lpwstr/>
  </property>
  <property fmtid="{D5CDD505-2E9C-101B-9397-08002B2CF9AE}" pid="59" name="IVID162D1605">
    <vt:lpwstr/>
  </property>
  <property fmtid="{D5CDD505-2E9C-101B-9397-08002B2CF9AE}" pid="60" name="IVID2A3614FA">
    <vt:lpwstr/>
  </property>
  <property fmtid="{D5CDD505-2E9C-101B-9397-08002B2CF9AE}" pid="61" name="IVID28741007">
    <vt:lpwstr/>
  </property>
  <property fmtid="{D5CDD505-2E9C-101B-9397-08002B2CF9AE}" pid="62" name="IVID121617DE">
    <vt:lpwstr/>
  </property>
  <property fmtid="{D5CDD505-2E9C-101B-9397-08002B2CF9AE}" pid="63" name="IVID13691AF2">
    <vt:lpwstr/>
  </property>
  <property fmtid="{D5CDD505-2E9C-101B-9397-08002B2CF9AE}" pid="64" name="IVID1A3B0AF0">
    <vt:lpwstr/>
  </property>
  <property fmtid="{D5CDD505-2E9C-101B-9397-08002B2CF9AE}" pid="65" name="IVID373F12DB">
    <vt:lpwstr/>
  </property>
  <property fmtid="{D5CDD505-2E9C-101B-9397-08002B2CF9AE}" pid="66" name="IVID102124BA">
    <vt:lpwstr/>
  </property>
  <property fmtid="{D5CDD505-2E9C-101B-9397-08002B2CF9AE}" pid="67" name="IVID3D1509D0">
    <vt:lpwstr/>
  </property>
  <property fmtid="{D5CDD505-2E9C-101B-9397-08002B2CF9AE}" pid="68" name="IVID35641901">
    <vt:lpwstr/>
  </property>
  <property fmtid="{D5CDD505-2E9C-101B-9397-08002B2CF9AE}" pid="69" name="IVID45E1ED9">
    <vt:lpwstr/>
  </property>
  <property fmtid="{D5CDD505-2E9C-101B-9397-08002B2CF9AE}" pid="70" name="IVID324113D1">
    <vt:lpwstr/>
  </property>
  <property fmtid="{D5CDD505-2E9C-101B-9397-08002B2CF9AE}" pid="71" name="IVID1A2D1903">
    <vt:lpwstr/>
  </property>
  <property fmtid="{D5CDD505-2E9C-101B-9397-08002B2CF9AE}" pid="72" name="IVID222F6E42">
    <vt:lpwstr/>
  </property>
  <property fmtid="{D5CDD505-2E9C-101B-9397-08002B2CF9AE}" pid="73" name="IVID137012E9">
    <vt:lpwstr/>
  </property>
  <property fmtid="{D5CDD505-2E9C-101B-9397-08002B2CF9AE}" pid="74" name="IVID2C1E12D1">
    <vt:lpwstr/>
  </property>
  <property fmtid="{D5CDD505-2E9C-101B-9397-08002B2CF9AE}" pid="75" name="IVID21301CFB">
    <vt:lpwstr/>
  </property>
  <property fmtid="{D5CDD505-2E9C-101B-9397-08002B2CF9AE}" pid="76" name="IVID3D4D17F3">
    <vt:lpwstr/>
  </property>
  <property fmtid="{D5CDD505-2E9C-101B-9397-08002B2CF9AE}" pid="77" name="IVID2F2214CF">
    <vt:lpwstr/>
  </property>
  <property fmtid="{D5CDD505-2E9C-101B-9397-08002B2CF9AE}" pid="78" name="IVID33601201">
    <vt:lpwstr/>
  </property>
  <property fmtid="{D5CDD505-2E9C-101B-9397-08002B2CF9AE}" pid="79" name="IVID2A420FFD">
    <vt:lpwstr/>
  </property>
  <property fmtid="{D5CDD505-2E9C-101B-9397-08002B2CF9AE}" pid="80" name="IVID212812E2">
    <vt:lpwstr/>
  </property>
  <property fmtid="{D5CDD505-2E9C-101B-9397-08002B2CF9AE}" pid="81" name="IVID174513DF">
    <vt:lpwstr/>
  </property>
  <property fmtid="{D5CDD505-2E9C-101B-9397-08002B2CF9AE}" pid="82" name="IVID417511F3">
    <vt:lpwstr/>
  </property>
  <property fmtid="{D5CDD505-2E9C-101B-9397-08002B2CF9AE}" pid="83" name="IVID1F2510D1">
    <vt:lpwstr/>
  </property>
  <property fmtid="{D5CDD505-2E9C-101B-9397-08002B2CF9AE}" pid="84" name="IVID80A173A">
    <vt:lpwstr/>
  </property>
  <property fmtid="{D5CDD505-2E9C-101B-9397-08002B2CF9AE}" pid="85" name="IVID2F3614DB">
    <vt:lpwstr/>
  </property>
  <property fmtid="{D5CDD505-2E9C-101B-9397-08002B2CF9AE}" pid="86" name="IVID3E1611E8">
    <vt:lpwstr/>
  </property>
  <property fmtid="{D5CDD505-2E9C-101B-9397-08002B2CF9AE}" pid="87" name="IVID91516E1">
    <vt:lpwstr/>
  </property>
  <property fmtid="{D5CDD505-2E9C-101B-9397-08002B2CF9AE}" pid="88" name="IVID365D17EE">
    <vt:lpwstr/>
  </property>
  <property fmtid="{D5CDD505-2E9C-101B-9397-08002B2CF9AE}" pid="89" name="IVID8531007">
    <vt:lpwstr/>
  </property>
  <property fmtid="{D5CDD505-2E9C-101B-9397-08002B2CF9AE}" pid="90" name="IVIDE6C12F1">
    <vt:lpwstr/>
  </property>
  <property fmtid="{D5CDD505-2E9C-101B-9397-08002B2CF9AE}" pid="91" name="IVID2C3C1BEE">
    <vt:lpwstr/>
  </property>
  <property fmtid="{D5CDD505-2E9C-101B-9397-08002B2CF9AE}" pid="92" name="IVIDA2610F0">
    <vt:lpwstr/>
  </property>
  <property fmtid="{D5CDD505-2E9C-101B-9397-08002B2CF9AE}" pid="93" name="IVID215B0FE5">
    <vt:lpwstr/>
  </property>
  <property fmtid="{D5CDD505-2E9C-101B-9397-08002B2CF9AE}" pid="94" name="IVID336913E1">
    <vt:lpwstr/>
  </property>
  <property fmtid="{D5CDD505-2E9C-101B-9397-08002B2CF9AE}" pid="95" name="IVID22712D5">
    <vt:lpwstr/>
  </property>
  <property fmtid="{D5CDD505-2E9C-101B-9397-08002B2CF9AE}" pid="96" name="IVID37531300">
    <vt:lpwstr/>
  </property>
  <property fmtid="{D5CDD505-2E9C-101B-9397-08002B2CF9AE}" pid="97" name="IVIDD311005">
    <vt:lpwstr/>
  </property>
  <property fmtid="{D5CDD505-2E9C-101B-9397-08002B2CF9AE}" pid="98" name="IVID3E3A18EF">
    <vt:lpwstr/>
  </property>
  <property fmtid="{D5CDD505-2E9C-101B-9397-08002B2CF9AE}" pid="99" name="IVID19F42C31">
    <vt:lpwstr/>
  </property>
  <property fmtid="{D5CDD505-2E9C-101B-9397-08002B2CF9AE}" pid="100" name="IVID113E10DC">
    <vt:lpwstr/>
  </property>
  <property fmtid="{D5CDD505-2E9C-101B-9397-08002B2CF9AE}" pid="101" name="IVID283D11D6">
    <vt:lpwstr/>
  </property>
  <property fmtid="{D5CDD505-2E9C-101B-9397-08002B2CF9AE}" pid="102" name="IVID453514F6">
    <vt:lpwstr/>
  </property>
  <property fmtid="{D5CDD505-2E9C-101B-9397-08002B2CF9AE}" pid="103" name="IVID3E311CF7">
    <vt:lpwstr/>
  </property>
  <property fmtid="{D5CDD505-2E9C-101B-9397-08002B2CF9AE}" pid="104" name="IVID1D4016E6">
    <vt:lpwstr/>
  </property>
  <property fmtid="{D5CDD505-2E9C-101B-9397-08002B2CF9AE}" pid="105" name="IVID334911D4">
    <vt:lpwstr/>
  </property>
  <property fmtid="{D5CDD505-2E9C-101B-9397-08002B2CF9AE}" pid="106" name="IVIDA1B07F3">
    <vt:lpwstr/>
  </property>
  <property fmtid="{D5CDD505-2E9C-101B-9397-08002B2CF9AE}" pid="107" name="IVID213810F9">
    <vt:lpwstr/>
  </property>
  <property fmtid="{D5CDD505-2E9C-101B-9397-08002B2CF9AE}" pid="108" name="IVID3B5A10EA">
    <vt:lpwstr/>
  </property>
  <property fmtid="{D5CDD505-2E9C-101B-9397-08002B2CF9AE}" pid="109" name="IVID12611ADE">
    <vt:lpwstr/>
  </property>
  <property fmtid="{D5CDD505-2E9C-101B-9397-08002B2CF9AE}" pid="110" name="IVID28290CE3">
    <vt:lpwstr/>
  </property>
  <property fmtid="{D5CDD505-2E9C-101B-9397-08002B2CF9AE}" pid="111" name="IVID3C2D19CF">
    <vt:lpwstr/>
  </property>
  <property fmtid="{D5CDD505-2E9C-101B-9397-08002B2CF9AE}" pid="112" name="IVID345A1C06">
    <vt:lpwstr/>
  </property>
  <property fmtid="{D5CDD505-2E9C-101B-9397-08002B2CF9AE}" pid="113" name="IVID1F1815F8">
    <vt:lpwstr/>
  </property>
  <property fmtid="{D5CDD505-2E9C-101B-9397-08002B2CF9AE}" pid="114" name="IVID1B3810ED">
    <vt:lpwstr/>
  </property>
  <property fmtid="{D5CDD505-2E9C-101B-9397-08002B2CF9AE}" pid="115" name="IVID377A4C81">
    <vt:lpwstr/>
  </property>
  <property fmtid="{D5CDD505-2E9C-101B-9397-08002B2CF9AE}" pid="116" name="IVID13800FE3">
    <vt:lpwstr/>
  </property>
  <property fmtid="{D5CDD505-2E9C-101B-9397-08002B2CF9AE}" pid="117" name="IVID315112E2">
    <vt:lpwstr/>
  </property>
  <property fmtid="{D5CDD505-2E9C-101B-9397-08002B2CF9AE}" pid="118" name="IVID3C5B1102">
    <vt:lpwstr/>
  </property>
  <property fmtid="{D5CDD505-2E9C-101B-9397-08002B2CF9AE}" pid="119" name="IVID8C7D9896">
    <vt:lpwstr/>
  </property>
  <property fmtid="{D5CDD505-2E9C-101B-9397-08002B2CF9AE}" pid="120" name="IVIDA8B45D27">
    <vt:lpwstr/>
  </property>
  <property fmtid="{D5CDD505-2E9C-101B-9397-08002B2CF9AE}" pid="121" name="IVID17072561">
    <vt:lpwstr/>
  </property>
</Properties>
</file>